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showInkAnnotation="0" codeName="ThisWorkbook"/>
  <mc:AlternateContent xmlns:mc="http://schemas.openxmlformats.org/markup-compatibility/2006">
    <mc:Choice Requires="x15">
      <x15ac:absPath xmlns:x15ac="http://schemas.microsoft.com/office/spreadsheetml/2010/11/ac" url="V:\Bernard CHRYSANTHEMES\Commandes\Bon de commande\BON CDE 2025\"/>
    </mc:Choice>
  </mc:AlternateContent>
  <xr:revisionPtr revIDLastSave="0" documentId="13_ncr:1_{1F21F116-DD2E-421C-AEA9-8184E6739EE0}" xr6:coauthVersionLast="47" xr6:coauthVersionMax="47" xr10:uidLastSave="{00000000-0000-0000-0000-000000000000}"/>
  <bookViews>
    <workbookView xWindow="-120" yWindow="-120" windowWidth="29040" windowHeight="15840" tabRatio="841" xr2:uid="{00000000-000D-0000-FFFF-FFFF00000000}"/>
  </bookViews>
  <sheets>
    <sheet name="Grosses Fleurs" sheetId="12" r:id="rId1"/>
    <sheet name="Petites Fleurs" sheetId="3" r:id="rId2"/>
    <sheet name="Trio-Précoces-Déco-Cascades " sheetId="16" r:id="rId3"/>
    <sheet name="Petites Fleurs Dirigées RVZ" sheetId="5" r:id="rId4"/>
  </sheets>
  <definedNames>
    <definedName name="_xlnm.Print_Area" localSheetId="0">'Grosses Fleurs'!$A$1:$J$66</definedName>
    <definedName name="_xlnm.Print_Area" localSheetId="1">'Petites Fleurs'!$A$1:$M$56</definedName>
    <definedName name="_xlnm.Print_Area" localSheetId="3">'Petites Fleurs Dirigées RVZ'!$A$1:$J$43</definedName>
    <definedName name="_xlnm.Print_Area" localSheetId="2">'Trio-Précoces-Déco-Cascades '!$A$1:$N$63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59" i="12" l="1"/>
  <c r="J59" i="12"/>
  <c r="H59" i="12"/>
  <c r="E59" i="12"/>
  <c r="F59" i="12"/>
  <c r="D59" i="12"/>
  <c r="M2" i="3"/>
  <c r="L2" i="3"/>
  <c r="K2" i="3"/>
  <c r="L52" i="3"/>
  <c r="M52" i="3"/>
  <c r="K52" i="3"/>
  <c r="E39" i="16"/>
  <c r="F39" i="16"/>
  <c r="D39" i="16"/>
  <c r="E60" i="16"/>
  <c r="F60" i="16"/>
  <c r="D60" i="16"/>
  <c r="N60" i="16"/>
  <c r="M60" i="16"/>
  <c r="E28" i="16"/>
  <c r="F28" i="16"/>
  <c r="D28" i="16"/>
  <c r="E39" i="5"/>
  <c r="F39" i="5"/>
  <c r="D39" i="5"/>
</calcChain>
</file>

<file path=xl/sharedStrings.xml><?xml version="1.0" encoding="utf-8"?>
<sst xmlns="http://schemas.openxmlformats.org/spreadsheetml/2006/main" count="598" uniqueCount="467">
  <si>
    <t>GROSSES FLEURS</t>
  </si>
  <si>
    <t>Code</t>
  </si>
  <si>
    <r>
      <t xml:space="preserve">Variétés                                                                     </t>
    </r>
    <r>
      <rPr>
        <sz val="6"/>
        <color indexed="10"/>
        <rFont val="Calibri"/>
        <family val="2"/>
      </rPr>
      <t/>
    </r>
  </si>
  <si>
    <t>Culture traditionnelle</t>
  </si>
  <si>
    <t xml:space="preserve">Culture dirigée </t>
  </si>
  <si>
    <t>semaine de livraison</t>
  </si>
  <si>
    <t>101</t>
  </si>
  <si>
    <t>009</t>
  </si>
  <si>
    <t>087</t>
  </si>
  <si>
    <t>094</t>
  </si>
  <si>
    <t>042</t>
  </si>
  <si>
    <t>266</t>
  </si>
  <si>
    <t>046</t>
  </si>
  <si>
    <t>076</t>
  </si>
  <si>
    <t>028</t>
  </si>
  <si>
    <t>048</t>
  </si>
  <si>
    <t>093</t>
  </si>
  <si>
    <t>312</t>
  </si>
  <si>
    <t>086</t>
  </si>
  <si>
    <t>064</t>
  </si>
  <si>
    <t>TOTAL GROSSES FLEURS</t>
  </si>
  <si>
    <t>PETITES FLEURS</t>
  </si>
  <si>
    <t>Semaine de livraison</t>
  </si>
  <si>
    <t>code</t>
  </si>
  <si>
    <t>Variétés</t>
  </si>
  <si>
    <t>050</t>
  </si>
  <si>
    <t>008</t>
  </si>
  <si>
    <t>097</t>
  </si>
  <si>
    <t>083</t>
  </si>
  <si>
    <t>079</t>
  </si>
  <si>
    <t>001</t>
  </si>
  <si>
    <t>098</t>
  </si>
  <si>
    <t>095</t>
  </si>
  <si>
    <t>058</t>
  </si>
  <si>
    <t>047</t>
  </si>
  <si>
    <t>127</t>
  </si>
  <si>
    <t>065</t>
  </si>
  <si>
    <t>variété</t>
  </si>
  <si>
    <t>clero blanc</t>
  </si>
  <si>
    <t>clero citron</t>
  </si>
  <si>
    <t>krousti doré</t>
  </si>
  <si>
    <t>Q2094</t>
  </si>
  <si>
    <t>Q2568</t>
  </si>
  <si>
    <t>Mount®Pleasant</t>
  </si>
  <si>
    <t>yahou coco</t>
  </si>
  <si>
    <t>yahou golden</t>
  </si>
  <si>
    <t>Q2936</t>
  </si>
  <si>
    <t>Mount®Runca yellow</t>
  </si>
  <si>
    <t>elys blanc</t>
  </si>
  <si>
    <t>elys jaune</t>
  </si>
  <si>
    <t>yahou fraise</t>
  </si>
  <si>
    <t>Q2641</t>
  </si>
  <si>
    <t>Mount®Gerlach</t>
  </si>
  <si>
    <t>Q2524</t>
  </si>
  <si>
    <t>korus violet</t>
  </si>
  <si>
    <t>Q2643</t>
  </si>
  <si>
    <t>Mount®Aubisque pink</t>
  </si>
  <si>
    <t>yahou abricot</t>
  </si>
  <si>
    <t>Q2628</t>
  </si>
  <si>
    <t>Mount®Ventoux</t>
  </si>
  <si>
    <t>Q2626</t>
  </si>
  <si>
    <t>Artistic®Armin</t>
  </si>
  <si>
    <t>Q2634</t>
  </si>
  <si>
    <t>Ciao Improved</t>
  </si>
  <si>
    <t>Q2893</t>
  </si>
  <si>
    <t>Mount®Aubisque purple</t>
  </si>
  <si>
    <t>Q2631</t>
  </si>
  <si>
    <t>Mount®Tourmalet</t>
  </si>
  <si>
    <t>Q2898</t>
  </si>
  <si>
    <t>Smile Time</t>
  </si>
  <si>
    <t>Q2891</t>
  </si>
  <si>
    <t>Artistic®Armin red</t>
  </si>
  <si>
    <t>Q2627</t>
  </si>
  <si>
    <t>Mount®Tolima</t>
  </si>
  <si>
    <t>051</t>
  </si>
  <si>
    <t>024</t>
  </si>
  <si>
    <t>036</t>
  </si>
  <si>
    <t>049</t>
  </si>
  <si>
    <t>Siret : 32509995000033 - Tél 05 53 63 28 78 - SARL au capital de 72000 € - TVA intracom : FR73 325 099 950</t>
  </si>
  <si>
    <t>062</t>
  </si>
  <si>
    <t>063</t>
  </si>
  <si>
    <t>045</t>
  </si>
  <si>
    <t>061</t>
  </si>
  <si>
    <t>039</t>
  </si>
  <si>
    <t>CP787</t>
  </si>
  <si>
    <t>Albaja jaune</t>
  </si>
  <si>
    <t>CP779</t>
  </si>
  <si>
    <t>CP781</t>
  </si>
  <si>
    <t>Lumineuse jaune</t>
  </si>
  <si>
    <t>CP897</t>
  </si>
  <si>
    <t>Yecri jaune</t>
  </si>
  <si>
    <t>CP774</t>
  </si>
  <si>
    <t>Alba blanc</t>
  </si>
  <si>
    <t>CP886</t>
  </si>
  <si>
    <t>Cococréole blanc</t>
  </si>
  <si>
    <t>CP893</t>
  </si>
  <si>
    <t>Cendrie rose</t>
  </si>
  <si>
    <t>CP895</t>
  </si>
  <si>
    <t>Foula rose</t>
  </si>
  <si>
    <t>CP776</t>
  </si>
  <si>
    <t>Poliat rose</t>
  </si>
  <si>
    <t>CP896</t>
  </si>
  <si>
    <t>Armoricaine violet</t>
  </si>
  <si>
    <t>CP775</t>
  </si>
  <si>
    <t>Michèle O violet</t>
  </si>
  <si>
    <t>CP780</t>
  </si>
  <si>
    <t>Pietia rouge</t>
  </si>
  <si>
    <t>CP892</t>
  </si>
  <si>
    <t>Touloulou rouge</t>
  </si>
  <si>
    <t>CP778</t>
  </si>
  <si>
    <t>Berruyère Cuivre</t>
  </si>
  <si>
    <t>Berruyère jaune</t>
  </si>
  <si>
    <t>CP880</t>
  </si>
  <si>
    <t>Provençale orange</t>
  </si>
  <si>
    <t>269</t>
  </si>
  <si>
    <t>Q2097</t>
  </si>
  <si>
    <t>Q2099</t>
  </si>
  <si>
    <t>Q2043</t>
  </si>
  <si>
    <t>Q2930</t>
  </si>
  <si>
    <t>147</t>
  </si>
  <si>
    <t>scooter rose</t>
  </si>
  <si>
    <t>roza rose</t>
  </si>
  <si>
    <t>Q2325</t>
  </si>
  <si>
    <t>Q2610</t>
  </si>
  <si>
    <t>Artistic®dark pink</t>
  </si>
  <si>
    <t xml:space="preserve">Mount®Aubisque light pink </t>
  </si>
  <si>
    <t>Mount®Aubisque apricot</t>
  </si>
  <si>
    <t xml:space="preserve">Sunset Time </t>
  </si>
  <si>
    <t>Q2619</t>
  </si>
  <si>
    <t>cachou jaune</t>
  </si>
  <si>
    <t>diva pearl</t>
  </si>
  <si>
    <t>diva rouge</t>
  </si>
  <si>
    <t>diva violet</t>
  </si>
  <si>
    <t>diva rose</t>
  </si>
  <si>
    <t>154</t>
  </si>
  <si>
    <t>226</t>
  </si>
  <si>
    <t>T7034</t>
  </si>
  <si>
    <t>T7028</t>
  </si>
  <si>
    <t>T7001</t>
  </si>
  <si>
    <t>T7040</t>
  </si>
  <si>
    <t>T7002</t>
  </si>
  <si>
    <t>T7004</t>
  </si>
  <si>
    <t>T7027</t>
  </si>
  <si>
    <t>T7005</t>
  </si>
  <si>
    <t>T7006</t>
  </si>
  <si>
    <t>T7007</t>
  </si>
  <si>
    <t>T7026</t>
  </si>
  <si>
    <t>T7011</t>
  </si>
  <si>
    <t>T7032</t>
  </si>
  <si>
    <t>T7038</t>
  </si>
  <si>
    <t>T7012</t>
  </si>
  <si>
    <t>T7013</t>
  </si>
  <si>
    <t>T7014</t>
  </si>
  <si>
    <t>T7015</t>
  </si>
  <si>
    <t>T7016</t>
  </si>
  <si>
    <t>T7019</t>
  </si>
  <si>
    <t>T7035</t>
  </si>
  <si>
    <t>T7020</t>
  </si>
  <si>
    <t>T7021</t>
  </si>
  <si>
    <t>T7022</t>
  </si>
  <si>
    <t>T7024</t>
  </si>
  <si>
    <t>T7025</t>
  </si>
  <si>
    <t>T7031</t>
  </si>
  <si>
    <t>Q2106</t>
  </si>
  <si>
    <t xml:space="preserve">Tempo Time                         </t>
  </si>
  <si>
    <t xml:space="preserve">Ciao Red                                  </t>
  </si>
  <si>
    <t>QZ521</t>
  </si>
  <si>
    <t>Q2055</t>
  </si>
  <si>
    <t>Q2915</t>
  </si>
  <si>
    <t>Q2023</t>
  </si>
  <si>
    <t>QZ561</t>
  </si>
  <si>
    <t>QZ449</t>
  </si>
  <si>
    <t>Q2909</t>
  </si>
  <si>
    <t>T7017</t>
  </si>
  <si>
    <t xml:space="preserve">diva jaune </t>
  </si>
  <si>
    <t>diva brique</t>
  </si>
  <si>
    <t>roza miel</t>
  </si>
  <si>
    <t>yahou vanille</t>
  </si>
  <si>
    <t>roza lilas</t>
  </si>
  <si>
    <t>yahou bonbon</t>
  </si>
  <si>
    <t>yahou dark prune</t>
  </si>
  <si>
    <t>167</t>
  </si>
  <si>
    <t>168</t>
  </si>
  <si>
    <t>minimum : 25 boutures par variété</t>
  </si>
  <si>
    <r>
      <t>oslo blanc</t>
    </r>
    <r>
      <rPr>
        <sz val="10"/>
        <color rgb="FFFF0000"/>
        <rFont val="Calibri"/>
        <family val="2"/>
        <scheme val="minor"/>
      </rPr>
      <t xml:space="preserve">  </t>
    </r>
  </si>
  <si>
    <r>
      <t>Mount®</t>
    </r>
    <r>
      <rPr>
        <sz val="10"/>
        <color theme="1"/>
        <rFont val="Calibri"/>
        <family val="2"/>
      </rPr>
      <t>Carmel</t>
    </r>
  </si>
  <si>
    <t>073</t>
  </si>
  <si>
    <t>Livraison semaine 25 à 31</t>
  </si>
  <si>
    <t>minimum : 100 boutures par variété</t>
  </si>
  <si>
    <t xml:space="preserve">Mount®Juno                       </t>
  </si>
  <si>
    <t>Hermosa yellow</t>
  </si>
  <si>
    <t>Alpine Time</t>
  </si>
  <si>
    <t>Hermosa white</t>
  </si>
  <si>
    <t>Blossom Time</t>
  </si>
  <si>
    <t>Giro Time pink</t>
  </si>
  <si>
    <t>Giro Time purple</t>
  </si>
  <si>
    <t>Cardinal Time</t>
  </si>
  <si>
    <t>Mount®Aubisque Burgundy</t>
  </si>
  <si>
    <t>Floridis jaune ℗</t>
  </si>
  <si>
    <t>Komodo crème ℗</t>
  </si>
  <si>
    <t>Malibu citron ℗</t>
  </si>
  <si>
    <t>Polojo jaune ℗</t>
  </si>
  <si>
    <t>Walaby jaune ℗</t>
  </si>
  <si>
    <t>Clapoti blanc ℗</t>
  </si>
  <si>
    <t>Komodo blanc ℗</t>
  </si>
  <si>
    <t>Malibu blanc ℗</t>
  </si>
  <si>
    <t>Nikita blanc ℗</t>
  </si>
  <si>
    <t>Arobaz rose ℗</t>
  </si>
  <si>
    <t>Kalisto rose ℗</t>
  </si>
  <si>
    <t>Missouri mauve ℗</t>
  </si>
  <si>
    <t>Salambo rose ℗</t>
  </si>
  <si>
    <t>Casimir violet  ℗</t>
  </si>
  <si>
    <t>Cyrano violet ℗</t>
  </si>
  <si>
    <t>Malabar violet ℗</t>
  </si>
  <si>
    <t>Nevada violet ℗</t>
  </si>
  <si>
    <t>Buffalo rouge et Or ℗</t>
  </si>
  <si>
    <t>Cocori rouge &amp; or ℗</t>
  </si>
  <si>
    <t>Dakota rouge ℗</t>
  </si>
  <si>
    <t>India rouge &amp; or ℗</t>
  </si>
  <si>
    <t>Montana rouge ℗</t>
  </si>
  <si>
    <t>Sonora rouge &amp; or ℗</t>
  </si>
  <si>
    <t>Atlanta doré  ℗</t>
  </si>
  <si>
    <t>Idaho orange ℗</t>
  </si>
  <si>
    <t>Polochon doré ℗</t>
  </si>
  <si>
    <t>Sonora doré ℗</t>
  </si>
  <si>
    <r>
      <t xml:space="preserve">Producteur utilisateur des variétés Bernard : La reproduction et la commercialisation des variétés protégées par C.O.V. (Certificat d'Obtention Végétale) marquées du signe </t>
    </r>
    <r>
      <rPr>
        <sz val="6"/>
        <color rgb="FFFF0000"/>
        <rFont val="Calibri"/>
        <family val="2"/>
      </rPr>
      <t>℗</t>
    </r>
    <r>
      <rPr>
        <sz val="6"/>
        <color rgb="FFFF0000"/>
        <rFont val="Arial"/>
        <family val="2"/>
      </rPr>
      <t xml:space="preserve"> sont interdites.                                                                                                             </t>
    </r>
  </si>
  <si>
    <t>Axel blanc ℗</t>
  </si>
  <si>
    <t>Bounty blanc ℗</t>
  </si>
  <si>
    <t>Corto rose ℗</t>
  </si>
  <si>
    <t>Clero blanc ℗</t>
  </si>
  <si>
    <t>Diva rose ℗</t>
  </si>
  <si>
    <t>Corto blanc ℗</t>
  </si>
  <si>
    <t xml:space="preserve">Cristo blanc ℗                </t>
  </si>
  <si>
    <t xml:space="preserve">Diva pearl ℗                    </t>
  </si>
  <si>
    <t xml:space="preserve">Lagoa rose ℗        </t>
  </si>
  <si>
    <t>Elys blanc ℗</t>
  </si>
  <si>
    <t>Marvel mauve ℗</t>
  </si>
  <si>
    <t>Frigo blanc ℗</t>
  </si>
  <si>
    <t>Roza rose ℗</t>
  </si>
  <si>
    <t>Matou blanc ℗</t>
  </si>
  <si>
    <t>Scooter rose ℗</t>
  </si>
  <si>
    <t>Oslo blanc ℗</t>
  </si>
  <si>
    <t>Talys blanc ℗</t>
  </si>
  <si>
    <t>Yahou coco ℗</t>
  </si>
  <si>
    <t>Tempo rose ℗</t>
  </si>
  <si>
    <t>Yahou bonbon ℗</t>
  </si>
  <si>
    <t>Corto orange ℗</t>
  </si>
  <si>
    <t>Cuba doré ℗</t>
  </si>
  <si>
    <t>Diva brique ℗</t>
  </si>
  <si>
    <t xml:space="preserve">Circus rouge et or ℗  </t>
  </si>
  <si>
    <t>Corto rouge ℗</t>
  </si>
  <si>
    <t xml:space="preserve">Diva rouge ℗        </t>
  </si>
  <si>
    <t>Krousti doré ℗</t>
  </si>
  <si>
    <t>Guzy rouge ℗</t>
  </si>
  <si>
    <t>Lilou rouge ℗</t>
  </si>
  <si>
    <t>Roza miel ℗</t>
  </si>
  <si>
    <t>Tribal rouge ℗</t>
  </si>
  <si>
    <t>Yahou abricot ℗</t>
  </si>
  <si>
    <t>Zipo doré ℗</t>
  </si>
  <si>
    <t>Yahou fraise ℗</t>
  </si>
  <si>
    <t xml:space="preserve">Cachou jaune ℗    </t>
  </si>
  <si>
    <t>Clero citron ℗</t>
  </si>
  <si>
    <t>Corto jaune ℗</t>
  </si>
  <si>
    <t>Diva jaune ℗</t>
  </si>
  <si>
    <t>Corto violet ℗</t>
  </si>
  <si>
    <t>Elys jaune ℗</t>
  </si>
  <si>
    <t xml:space="preserve">Diva violet ℗              </t>
  </si>
  <si>
    <t>Korus violet ℗</t>
  </si>
  <si>
    <t>Newton violet ℗</t>
  </si>
  <si>
    <t>Goldor jaune ℗</t>
  </si>
  <si>
    <t>Roza lilas ℗</t>
  </si>
  <si>
    <t>Happy vanille ℗</t>
  </si>
  <si>
    <t>Senso violet ℗</t>
  </si>
  <si>
    <t>Luxor jaune ℗</t>
  </si>
  <si>
    <t>Static violet ℗</t>
  </si>
  <si>
    <t>Mila jaune ℗</t>
  </si>
  <si>
    <t>Stylo violet ℗</t>
  </si>
  <si>
    <t>Polco jaune ℗</t>
  </si>
  <si>
    <t>Yahou dark prune ℗</t>
  </si>
  <si>
    <t>Yahou golden ℗</t>
  </si>
  <si>
    <t>Yahou vanille ℗</t>
  </si>
  <si>
    <t>Mélanges pour compositions</t>
  </si>
  <si>
    <t>Mount Runca yellow</t>
  </si>
  <si>
    <t>Mount Juno</t>
  </si>
  <si>
    <t>Mount Pleasant</t>
  </si>
  <si>
    <t>Mount Tourmalet</t>
  </si>
  <si>
    <t>Mount Carmel</t>
  </si>
  <si>
    <t>Mount Tolima</t>
  </si>
  <si>
    <t>Mount Ventoux</t>
  </si>
  <si>
    <t>Mount Aubisque Apricot</t>
  </si>
  <si>
    <t>Mount Aubisque light  pink</t>
  </si>
  <si>
    <t>Mount Aubisque purple</t>
  </si>
  <si>
    <r>
      <t xml:space="preserve">Lacanau jaune </t>
    </r>
    <r>
      <rPr>
        <sz val="10"/>
        <color theme="1"/>
        <rFont val="Calibri"/>
        <family val="2"/>
      </rPr>
      <t>℗</t>
    </r>
    <r>
      <rPr>
        <sz val="10"/>
        <color theme="1"/>
        <rFont val="Calibri"/>
        <family val="2"/>
        <scheme val="minor"/>
      </rPr>
      <t xml:space="preserve">        </t>
    </r>
  </si>
  <si>
    <t xml:space="preserve">Mimizan jaune ℗       </t>
  </si>
  <si>
    <t xml:space="preserve">Gipsy blanc ℗  </t>
  </si>
  <si>
    <t xml:space="preserve">Petrus crème ℗   </t>
  </si>
  <si>
    <t xml:space="preserve">Flora jaune ℗   </t>
  </si>
  <si>
    <t xml:space="preserve">Gipsy rose ℗   </t>
  </si>
  <si>
    <t xml:space="preserve">Lady rose ℗    </t>
  </si>
  <si>
    <t xml:space="preserve">Gipsy papaye ℗  </t>
  </si>
  <si>
    <t>183</t>
  </si>
  <si>
    <t>186</t>
  </si>
  <si>
    <t>193</t>
  </si>
  <si>
    <t>gipsy blanc</t>
  </si>
  <si>
    <t>gipsy rose</t>
  </si>
  <si>
    <t>gipsy papaye</t>
  </si>
  <si>
    <r>
      <t xml:space="preserve">Bellac white </t>
    </r>
    <r>
      <rPr>
        <sz val="10"/>
        <color theme="1"/>
        <rFont val="Calibri"/>
        <family val="2"/>
      </rPr>
      <t>℗</t>
    </r>
    <r>
      <rPr>
        <sz val="10"/>
        <color theme="1"/>
        <rFont val="Calibri"/>
        <family val="2"/>
        <scheme val="minor"/>
      </rPr>
      <t xml:space="preserve">   </t>
    </r>
  </si>
  <si>
    <r>
      <t xml:space="preserve">Bandol yellow </t>
    </r>
    <r>
      <rPr>
        <sz val="10"/>
        <color theme="1"/>
        <rFont val="Calibri"/>
        <family val="2"/>
      </rPr>
      <t>℗</t>
    </r>
    <r>
      <rPr>
        <sz val="10"/>
        <color theme="1"/>
        <rFont val="Calibri"/>
        <family val="2"/>
        <scheme val="minor"/>
      </rPr>
      <t xml:space="preserve">  </t>
    </r>
  </si>
  <si>
    <r>
      <t xml:space="preserve">Sarlat bronze </t>
    </r>
    <r>
      <rPr>
        <sz val="10"/>
        <color theme="1"/>
        <rFont val="Calibri"/>
        <family val="2"/>
      </rPr>
      <t>℗</t>
    </r>
    <r>
      <rPr>
        <sz val="10"/>
        <color theme="1"/>
        <rFont val="Calibri"/>
        <family val="2"/>
        <scheme val="minor"/>
      </rPr>
      <t xml:space="preserve">  </t>
    </r>
  </si>
  <si>
    <r>
      <t xml:space="preserve">Beaulieu pink </t>
    </r>
    <r>
      <rPr>
        <sz val="10"/>
        <color theme="1"/>
        <rFont val="Calibri"/>
        <family val="2"/>
      </rPr>
      <t>℗</t>
    </r>
    <r>
      <rPr>
        <sz val="10"/>
        <color theme="1"/>
        <rFont val="Calibri"/>
        <family val="2"/>
        <scheme val="minor"/>
      </rPr>
      <t xml:space="preserve"> </t>
    </r>
  </si>
  <si>
    <r>
      <t xml:space="preserve">Megan pink </t>
    </r>
    <r>
      <rPr>
        <sz val="10"/>
        <color theme="1"/>
        <rFont val="Calibri"/>
        <family val="2"/>
      </rPr>
      <t>℗</t>
    </r>
    <r>
      <rPr>
        <sz val="10"/>
        <color theme="1"/>
        <rFont val="Calibri"/>
        <family val="2"/>
        <scheme val="minor"/>
      </rPr>
      <t xml:space="preserve">  </t>
    </r>
  </si>
  <si>
    <r>
      <t xml:space="preserve">Megan purple </t>
    </r>
    <r>
      <rPr>
        <sz val="10"/>
        <color theme="1"/>
        <rFont val="Calibri"/>
        <family val="2"/>
      </rPr>
      <t>℗</t>
    </r>
    <r>
      <rPr>
        <sz val="10"/>
        <color theme="1"/>
        <rFont val="Calibri"/>
        <family val="2"/>
        <scheme val="minor"/>
      </rPr>
      <t xml:space="preserve">   </t>
    </r>
  </si>
  <si>
    <t>185</t>
  </si>
  <si>
    <t>Famille ELYS</t>
  </si>
  <si>
    <t>Famille DIVA</t>
  </si>
  <si>
    <t>Famille GIPSY</t>
  </si>
  <si>
    <t>Famille YAHOU</t>
  </si>
  <si>
    <t>Autres variétés</t>
  </si>
  <si>
    <t>TOTAL MOTTES TRIO</t>
  </si>
  <si>
    <t>Floraison début octobre</t>
  </si>
  <si>
    <t>royaltie</t>
  </si>
  <si>
    <t>1</t>
  </si>
  <si>
    <t>3</t>
  </si>
  <si>
    <t>4</t>
  </si>
  <si>
    <t>Total variétés cascades</t>
  </si>
  <si>
    <t>Total variétés décoratives</t>
  </si>
  <si>
    <t>Total variétés Citiz</t>
  </si>
  <si>
    <t xml:space="preserve">Total variétés </t>
  </si>
  <si>
    <t xml:space="preserve">Variétés Royal Van Zanten               </t>
  </si>
  <si>
    <t>MOTTES TRIO</t>
  </si>
  <si>
    <t xml:space="preserve"> (plaque de 50 mottes Ø 4 cm à 3 boutures par motte)</t>
  </si>
  <si>
    <t>Mount®Runca white</t>
  </si>
  <si>
    <t>Mount Runca white</t>
  </si>
  <si>
    <t>Marguerites Bicolores</t>
  </si>
  <si>
    <t>Livraison semaine 16 à 24</t>
  </si>
  <si>
    <t>Nom / Société</t>
  </si>
  <si>
    <t>Adresse :</t>
  </si>
  <si>
    <t>Code postal, Ville</t>
  </si>
  <si>
    <t>Tél.</t>
  </si>
  <si>
    <t>Mail</t>
  </si>
  <si>
    <t>Adresse de livraison (si différente) :</t>
  </si>
  <si>
    <t>Horaires de livraison</t>
  </si>
  <si>
    <r>
      <t xml:space="preserve">Boutures racinées </t>
    </r>
    <r>
      <rPr>
        <sz val="7"/>
        <rFont val="Arial"/>
        <family val="2"/>
      </rPr>
      <t>(motte 3 cm)</t>
    </r>
  </si>
  <si>
    <r>
      <t xml:space="preserve">Boutures non racinées </t>
    </r>
    <r>
      <rPr>
        <sz val="7"/>
        <rFont val="Arial"/>
        <family val="2"/>
      </rPr>
      <t>(sachet de 50)</t>
    </r>
  </si>
  <si>
    <t>217</t>
  </si>
  <si>
    <t xml:space="preserve">Dandy rouge ℗    </t>
  </si>
  <si>
    <t xml:space="preserve">Comix violet ℗              </t>
  </si>
  <si>
    <t>Roomba violet ℗</t>
  </si>
  <si>
    <t>Astro rouge &amp; or ℗</t>
  </si>
  <si>
    <t>Salto violet ℗</t>
  </si>
  <si>
    <t>Angel rose ℗</t>
  </si>
  <si>
    <t>Comix saumon ℗</t>
  </si>
  <si>
    <t>215</t>
  </si>
  <si>
    <t>Echo rose ℗</t>
  </si>
  <si>
    <t>Petrus rose ℗</t>
  </si>
  <si>
    <t>213</t>
  </si>
  <si>
    <t xml:space="preserve">Nina jaune ℗ </t>
  </si>
  <si>
    <t>Ronfleur citron ℗</t>
  </si>
  <si>
    <t>ATTENTION : Les quantités par 25 et 75 ne sont plus acceptées lorsque la quantité totale annuelle commandée de 10 000 boutures est atteinte. Seules les quantités par 50 et 100 seront prises en compte.</t>
  </si>
  <si>
    <r>
      <t xml:space="preserve">Albi yellow </t>
    </r>
    <r>
      <rPr>
        <sz val="10"/>
        <color theme="1"/>
        <rFont val="Calibri"/>
        <family val="2"/>
      </rPr>
      <t>℗</t>
    </r>
  </si>
  <si>
    <t>Ciotat red gold ℗</t>
  </si>
  <si>
    <r>
      <t xml:space="preserve">Dax pink </t>
    </r>
    <r>
      <rPr>
        <sz val="10"/>
        <color theme="1"/>
        <rFont val="Calibri"/>
        <family val="2"/>
      </rPr>
      <t>℗</t>
    </r>
  </si>
  <si>
    <t>203</t>
  </si>
  <si>
    <t>206</t>
  </si>
  <si>
    <t>204</t>
  </si>
  <si>
    <r>
      <t xml:space="preserve">Nancy purple </t>
    </r>
    <r>
      <rPr>
        <sz val="10"/>
        <color theme="1"/>
        <rFont val="Calibri"/>
        <family val="2"/>
      </rPr>
      <t>℗</t>
    </r>
  </si>
  <si>
    <t>GROSSES FLEURS DIRIGEES DECORATIVES</t>
  </si>
  <si>
    <t>Greenstar ℗</t>
  </si>
  <si>
    <t>Jade green ℗</t>
  </si>
  <si>
    <t>Giro Time orange</t>
  </si>
  <si>
    <t>Q2029</t>
  </si>
  <si>
    <t>Artistic®Sweet</t>
  </si>
  <si>
    <t>Q2172</t>
  </si>
  <si>
    <t>ATTENTION : Les quantités par 25 et 75 ne sont plus acceptées lorsque la quantité totale annuelle commandée                     de 10 000 boutures est atteinte. Seules les quantités par 50 et 100 seront prises en compte.</t>
  </si>
  <si>
    <r>
      <t xml:space="preserve">BON DE COMMANDE </t>
    </r>
    <r>
      <rPr>
        <b/>
        <sz val="22"/>
        <rFont val="Arial"/>
        <family val="2"/>
      </rPr>
      <t>2025</t>
    </r>
  </si>
  <si>
    <t>114</t>
  </si>
  <si>
    <r>
      <t xml:space="preserve">Antares blanc ℗                     </t>
    </r>
    <r>
      <rPr>
        <b/>
        <sz val="10"/>
        <color rgb="FFFF0000"/>
        <rFont val="Calibri"/>
        <family val="2"/>
        <scheme val="minor"/>
      </rPr>
      <t>new</t>
    </r>
  </si>
  <si>
    <t>245</t>
  </si>
  <si>
    <r>
      <t xml:space="preserve">Ottawa rose ℗                        </t>
    </r>
    <r>
      <rPr>
        <b/>
        <sz val="10"/>
        <color rgb="FFFF0000"/>
        <rFont val="Calibri"/>
        <family val="2"/>
        <scheme val="minor"/>
      </rPr>
      <t>new</t>
    </r>
  </si>
  <si>
    <t>255</t>
  </si>
  <si>
    <r>
      <t xml:space="preserve">Tacoma rouge ℗                     </t>
    </r>
    <r>
      <rPr>
        <b/>
        <sz val="10"/>
        <color rgb="FFFF0000"/>
        <rFont val="Calibri"/>
        <family val="2"/>
        <scheme val="minor"/>
      </rPr>
      <t>new</t>
    </r>
  </si>
  <si>
    <t>Orlando doré ℗</t>
  </si>
  <si>
    <t xml:space="preserve">Comix mauve ℗               </t>
  </si>
  <si>
    <t xml:space="preserve">Inouï blanc ℗ </t>
  </si>
  <si>
    <t>243</t>
  </si>
  <si>
    <t>Menthol nacre ℗             new</t>
  </si>
  <si>
    <t>253</t>
  </si>
  <si>
    <t>Saphir cerise ℗                new</t>
  </si>
  <si>
    <t>Scala rose ℗                     new</t>
  </si>
  <si>
    <t>Tweet rose ℗</t>
  </si>
  <si>
    <t>233</t>
  </si>
  <si>
    <t>Comix rouge ℗                 new</t>
  </si>
  <si>
    <t>Linky vert ℗                      new</t>
  </si>
  <si>
    <t xml:space="preserve">Feria rouge ℗  </t>
  </si>
  <si>
    <t xml:space="preserve">Gipsy rouge ℗     </t>
  </si>
  <si>
    <t>Flam orange ℗</t>
  </si>
  <si>
    <t>251</t>
  </si>
  <si>
    <t>Popsy rouge ℗                 new</t>
  </si>
  <si>
    <t>Petrus doré ℗                   new</t>
  </si>
  <si>
    <t>257</t>
  </si>
  <si>
    <t>Tigra doré ℗                      new</t>
  </si>
  <si>
    <t>Envol violet ℗</t>
  </si>
  <si>
    <t>Gipsy jaune ℗                  new</t>
  </si>
  <si>
    <t>Vegas violet ℗</t>
  </si>
  <si>
    <t>Petrus jaune ℗                 new</t>
  </si>
  <si>
    <t>252</t>
  </si>
  <si>
    <t>Romy framboise ℗          new</t>
  </si>
  <si>
    <t>Picto violet &amp; blanc℗</t>
  </si>
  <si>
    <t>Zoli violet &amp; blanc℗</t>
  </si>
  <si>
    <t>TOTAL PETITES FLEURS</t>
  </si>
  <si>
    <r>
      <t xml:space="preserve">Paris ivory </t>
    </r>
    <r>
      <rPr>
        <sz val="10"/>
        <color theme="1"/>
        <rFont val="Calibri"/>
        <family val="2"/>
      </rPr>
      <t>℗</t>
    </r>
    <r>
      <rPr>
        <sz val="10"/>
        <color theme="1"/>
        <rFont val="Calibri"/>
        <family val="2"/>
        <scheme val="minor"/>
      </rPr>
      <t xml:space="preserve">                      </t>
    </r>
  </si>
  <si>
    <r>
      <t xml:space="preserve">Vichy white </t>
    </r>
    <r>
      <rPr>
        <sz val="10"/>
        <color theme="1"/>
        <rFont val="Calibri"/>
        <family val="2"/>
      </rPr>
      <t>℗</t>
    </r>
    <r>
      <rPr>
        <sz val="10"/>
        <color theme="1"/>
        <rFont val="Calibri"/>
        <family val="2"/>
        <scheme val="minor"/>
      </rPr>
      <t xml:space="preserve">                      </t>
    </r>
  </si>
  <si>
    <r>
      <t xml:space="preserve">Paris yellow </t>
    </r>
    <r>
      <rPr>
        <sz val="10"/>
        <color theme="1"/>
        <rFont val="Calibri"/>
        <family val="2"/>
      </rPr>
      <t>℗</t>
    </r>
    <r>
      <rPr>
        <sz val="10"/>
        <color theme="1"/>
        <rFont val="Calibri"/>
        <family val="2"/>
        <scheme val="minor"/>
      </rPr>
      <t xml:space="preserve">                    </t>
    </r>
  </si>
  <si>
    <t>Frejus orange ℗                 new</t>
  </si>
  <si>
    <t>Paris bronze ℗                   new</t>
  </si>
  <si>
    <t>Ales pink ℗                         new</t>
  </si>
  <si>
    <t>Frejus pink ℗                      new</t>
  </si>
  <si>
    <t>T7098</t>
  </si>
  <si>
    <t>gipsy jaune</t>
  </si>
  <si>
    <r>
      <t xml:space="preserve">Paris pink </t>
    </r>
    <r>
      <rPr>
        <sz val="10"/>
        <color theme="1"/>
        <rFont val="Calibri"/>
        <family val="2"/>
      </rPr>
      <t>℗</t>
    </r>
    <r>
      <rPr>
        <sz val="10"/>
        <color theme="1"/>
        <rFont val="Calibri"/>
        <family val="2"/>
        <scheme val="minor"/>
      </rPr>
      <t xml:space="preserve">                        </t>
    </r>
  </si>
  <si>
    <t>T7099</t>
  </si>
  <si>
    <r>
      <t xml:space="preserve">Duras red </t>
    </r>
    <r>
      <rPr>
        <sz val="10"/>
        <color theme="1"/>
        <rFont val="Calibri"/>
        <family val="2"/>
      </rPr>
      <t>℗</t>
    </r>
    <r>
      <rPr>
        <sz val="10"/>
        <color theme="1"/>
        <rFont val="Calibri"/>
        <family val="2"/>
        <scheme val="minor"/>
      </rPr>
      <t xml:space="preserve">                        </t>
    </r>
  </si>
  <si>
    <t>T7100</t>
  </si>
  <si>
    <t>gipsy rouge</t>
  </si>
  <si>
    <t>234</t>
  </si>
  <si>
    <r>
      <t xml:space="preserve">Fouras red </t>
    </r>
    <r>
      <rPr>
        <sz val="10"/>
        <color rgb="FFFF0000"/>
        <rFont val="Calibri"/>
        <family val="2"/>
      </rPr>
      <t>℗</t>
    </r>
    <r>
      <rPr>
        <sz val="10"/>
        <color rgb="FFFF0000"/>
        <rFont val="Calibri"/>
        <family val="2"/>
        <scheme val="minor"/>
      </rPr>
      <t xml:space="preserve">                     new    </t>
    </r>
  </si>
  <si>
    <t>T7101</t>
  </si>
  <si>
    <t>244</t>
  </si>
  <si>
    <r>
      <t xml:space="preserve">Millau red </t>
    </r>
    <r>
      <rPr>
        <sz val="10"/>
        <color rgb="FFFF0000"/>
        <rFont val="Calibri"/>
        <family val="2"/>
      </rPr>
      <t>℗</t>
    </r>
    <r>
      <rPr>
        <sz val="10"/>
        <color rgb="FFFF0000"/>
        <rFont val="Calibri"/>
        <family val="2"/>
        <scheme val="minor"/>
      </rPr>
      <t xml:space="preserve">                     new   </t>
    </r>
  </si>
  <si>
    <r>
      <t xml:space="preserve">Paris red </t>
    </r>
    <r>
      <rPr>
        <sz val="10"/>
        <color theme="1"/>
        <rFont val="Calibri"/>
        <family val="2"/>
      </rPr>
      <t>℗</t>
    </r>
    <r>
      <rPr>
        <sz val="10"/>
        <color theme="1"/>
        <rFont val="Calibri"/>
        <family val="2"/>
        <scheme val="minor"/>
      </rPr>
      <t xml:space="preserve">                         </t>
    </r>
  </si>
  <si>
    <r>
      <t xml:space="preserve">Bastia purple </t>
    </r>
    <r>
      <rPr>
        <sz val="10"/>
        <color rgb="FFFF0000"/>
        <rFont val="Calibri"/>
        <family val="2"/>
      </rPr>
      <t>℗</t>
    </r>
    <r>
      <rPr>
        <sz val="10"/>
        <color rgb="FFFF0000"/>
        <rFont val="Calibri"/>
        <family val="2"/>
        <scheme val="minor"/>
      </rPr>
      <t xml:space="preserve">                new</t>
    </r>
  </si>
  <si>
    <t>Woodstock pink ℗             new</t>
  </si>
  <si>
    <t>Woodstock orange ℗        new</t>
  </si>
  <si>
    <r>
      <t xml:space="preserve">CASCADES ET PYRAMIDES                    </t>
    </r>
    <r>
      <rPr>
        <sz val="8"/>
        <color theme="1"/>
        <rFont val="Calibri"/>
        <family val="2"/>
        <scheme val="minor"/>
      </rPr>
      <t xml:space="preserve">(Jean-Pierre Tourly)  </t>
    </r>
    <r>
      <rPr>
        <sz val="6"/>
        <color rgb="FFFF0000"/>
        <rFont val="Calibri"/>
        <family val="2"/>
        <scheme val="minor"/>
      </rPr>
      <t xml:space="preserve">                                            </t>
    </r>
  </si>
  <si>
    <r>
      <t xml:space="preserve">Semaine de livraison </t>
    </r>
    <r>
      <rPr>
        <b/>
        <sz val="8"/>
        <color rgb="FFFFC000"/>
        <rFont val="Calibri"/>
        <family val="2"/>
        <scheme val="minor"/>
      </rPr>
      <t>livraison semaine 13 à 17</t>
    </r>
    <r>
      <rPr>
        <b/>
        <sz val="10"/>
        <color rgb="FFFFC000"/>
        <rFont val="Calibri"/>
        <family val="2"/>
        <scheme val="minor"/>
      </rPr>
      <t xml:space="preserve"> </t>
    </r>
  </si>
  <si>
    <t>Famille PETRUS</t>
  </si>
  <si>
    <t>T7102</t>
  </si>
  <si>
    <t>petrus crème</t>
  </si>
  <si>
    <t>petrus jaune</t>
  </si>
  <si>
    <t>petrus doré</t>
  </si>
  <si>
    <t>T7103</t>
  </si>
  <si>
    <t>petrus rose</t>
  </si>
  <si>
    <t>T7104</t>
  </si>
  <si>
    <t>T7105</t>
  </si>
  <si>
    <t>Famille PARIS</t>
  </si>
  <si>
    <t>T7096</t>
  </si>
  <si>
    <t>paris ivory</t>
  </si>
  <si>
    <t>paris yellow</t>
  </si>
  <si>
    <t>paris bronze</t>
  </si>
  <si>
    <t>T7090</t>
  </si>
  <si>
    <t>paris pink</t>
  </si>
  <si>
    <t>T7095</t>
  </si>
  <si>
    <t>paris red</t>
  </si>
  <si>
    <t>T7092</t>
  </si>
  <si>
    <t>T7097</t>
  </si>
  <si>
    <t>T7093</t>
  </si>
  <si>
    <t>QZ928</t>
  </si>
  <si>
    <t>Luna white                    new</t>
  </si>
  <si>
    <t>Q2133</t>
  </si>
  <si>
    <t>Loki pink                      new</t>
  </si>
  <si>
    <t>QZ924</t>
  </si>
  <si>
    <t>Loki red                         new</t>
  </si>
  <si>
    <t>BON POUR ACCORD - Lu et approuvé</t>
  </si>
  <si>
    <t>Cachet commercial</t>
  </si>
  <si>
    <r>
      <t xml:space="preserve">Signature </t>
    </r>
    <r>
      <rPr>
        <sz val="6"/>
        <rFont val="Arial"/>
        <family val="2"/>
      </rPr>
      <t>(obligatoire)</t>
    </r>
  </si>
  <si>
    <t xml:space="preserve">24130 PRIGONRIEUX ou par mail à contact@chrysanthemesbernard.fr ou par fax au 05 53 57 03 71 </t>
  </si>
  <si>
    <t xml:space="preserve">Bon de Commande à retourner par courrier à : BERNARD JEUNES PLANTS - 49 Route des Combes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</si>
</sst>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 [$€]_-;\-* #,##0.00\ [$€]_-;_-* &quot;-&quot;??\ [$€]_-;_-@_-"/>
    <numFmt numFmtId="165" formatCode="#,##0_ ;\-#,##0\ "/>
    <numFmt numFmtId="166" formatCode="#,##0\ [$€-1]"/>
    <numFmt numFmtId="167" formatCode="0#&quot; &quot;##&quot; &quot;##&quot; &quot;##&quot; &quot;##"/>
  </numFmts>
  <fonts count="73"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b/>
      <sz val="11"/>
      <color theme="0"/>
      <name val="Calibri"/>
      <family val="2"/>
      <scheme val="minor"/>
    </font>
    <font>
      <sz val="10"/>
      <name val="Arial"/>
      <family val="2"/>
    </font>
    <font>
      <sz val="7"/>
      <name val="Arial"/>
      <family val="2"/>
    </font>
    <font>
      <i/>
      <sz val="18"/>
      <name val="Arial"/>
      <family val="2"/>
    </font>
    <font>
      <sz val="8"/>
      <name val="Arial"/>
      <family val="2"/>
    </font>
    <font>
      <sz val="7"/>
      <color rgb="FFFF0000"/>
      <name val="Arial"/>
      <family val="2"/>
    </font>
    <font>
      <b/>
      <sz val="12"/>
      <color rgb="FFFF0000"/>
      <name val="Arial"/>
      <family val="2"/>
    </font>
    <font>
      <b/>
      <sz val="8"/>
      <color theme="0"/>
      <name val="Arial"/>
      <family val="2"/>
    </font>
    <font>
      <b/>
      <sz val="12"/>
      <name val="Arial"/>
      <family val="2"/>
    </font>
    <font>
      <sz val="9"/>
      <color theme="1"/>
      <name val="Calibri"/>
      <family val="2"/>
      <scheme val="minor"/>
    </font>
    <font>
      <sz val="14"/>
      <color theme="1"/>
      <name val="Calibri"/>
      <family val="2"/>
    </font>
    <font>
      <sz val="6"/>
      <color indexed="10"/>
      <name val="Calibri"/>
      <family val="2"/>
    </font>
    <font>
      <b/>
      <sz val="11"/>
      <color rgb="FFFFC000"/>
      <name val="Calibri"/>
      <family val="2"/>
      <scheme val="minor"/>
    </font>
    <font>
      <sz val="12"/>
      <name val="Calibri"/>
      <family val="2"/>
      <scheme val="minor"/>
    </font>
    <font>
      <b/>
      <sz val="9"/>
      <color rgb="FFFFC000"/>
      <name val="Calibri"/>
      <family val="2"/>
      <scheme val="minor"/>
    </font>
    <font>
      <b/>
      <sz val="12"/>
      <name val="Calibri"/>
      <family val="2"/>
      <scheme val="minor"/>
    </font>
    <font>
      <sz val="10"/>
      <name val="Calibri"/>
      <family val="2"/>
      <scheme val="minor"/>
    </font>
    <font>
      <sz val="14"/>
      <color indexed="8"/>
      <name val="Calibri"/>
      <family val="2"/>
    </font>
    <font>
      <b/>
      <sz val="12"/>
      <color rgb="FFFFC000"/>
      <name val="Calibri"/>
      <family val="2"/>
      <scheme val="minor"/>
    </font>
    <font>
      <b/>
      <sz val="10"/>
      <color rgb="FFFFC000"/>
      <name val="Calibri"/>
      <family val="2"/>
      <scheme val="minor"/>
    </font>
    <font>
      <b/>
      <sz val="16"/>
      <color rgb="FFFF0000"/>
      <name val="Calibri"/>
      <family val="2"/>
      <scheme val="minor"/>
    </font>
    <font>
      <sz val="9"/>
      <name val="Calibri"/>
      <family val="2"/>
      <scheme val="minor"/>
    </font>
    <font>
      <sz val="9"/>
      <name val="Arial"/>
      <family val="2"/>
    </font>
    <font>
      <sz val="7"/>
      <name val="Calibri"/>
      <family val="2"/>
      <scheme val="minor"/>
    </font>
    <font>
      <sz val="8"/>
      <name val="Calibri"/>
      <family val="2"/>
      <scheme val="minor"/>
    </font>
    <font>
      <sz val="14"/>
      <color theme="1"/>
      <name val="Calibri"/>
      <family val="2"/>
      <scheme val="minor"/>
    </font>
    <font>
      <sz val="8"/>
      <color theme="1"/>
      <name val="Calibri"/>
      <family val="2"/>
      <scheme val="minor"/>
    </font>
    <font>
      <b/>
      <sz val="8"/>
      <color rgb="FFFFC000"/>
      <name val="Calibri"/>
      <family val="2"/>
      <scheme val="minor"/>
    </font>
    <font>
      <sz val="14"/>
      <name val="Arial"/>
      <family val="2"/>
    </font>
    <font>
      <sz val="18"/>
      <name val="Arial"/>
      <family val="2"/>
    </font>
    <font>
      <b/>
      <sz val="22"/>
      <name val="Arial"/>
      <family val="2"/>
    </font>
    <font>
      <sz val="6"/>
      <name val="Arial"/>
      <family val="2"/>
    </font>
    <font>
      <sz val="6"/>
      <color rgb="FFFF0000"/>
      <name val="Calibri"/>
      <family val="2"/>
      <scheme val="minor"/>
    </font>
    <font>
      <b/>
      <sz val="10"/>
      <color theme="1"/>
      <name val="Calibri"/>
      <family val="2"/>
      <scheme val="minor"/>
    </font>
    <font>
      <sz val="12"/>
      <color theme="1"/>
      <name val="Calibri"/>
      <family val="2"/>
      <scheme val="minor"/>
    </font>
    <font>
      <sz val="7.5"/>
      <name val="Calibri"/>
      <family val="2"/>
      <scheme val="minor"/>
    </font>
    <font>
      <sz val="10"/>
      <color theme="1"/>
      <name val="Calibri"/>
      <family val="2"/>
      <scheme val="minor"/>
    </font>
    <font>
      <sz val="6"/>
      <color rgb="FFFF0000"/>
      <name val="Arial"/>
      <family val="2"/>
    </font>
    <font>
      <b/>
      <sz val="7"/>
      <color rgb="FFFF0000"/>
      <name val="Calibri"/>
      <family val="2"/>
      <scheme val="minor"/>
    </font>
    <font>
      <b/>
      <sz val="10"/>
      <name val="Calibri"/>
      <family val="2"/>
      <scheme val="minor"/>
    </font>
    <font>
      <sz val="10"/>
      <color rgb="FFFF0000"/>
      <name val="Calibri"/>
      <family val="2"/>
      <scheme val="minor"/>
    </font>
    <font>
      <sz val="10"/>
      <color theme="0"/>
      <name val="Calibri"/>
      <family val="2"/>
      <scheme val="minor"/>
    </font>
    <font>
      <sz val="10"/>
      <color theme="1"/>
      <name val="Calibri"/>
      <family val="2"/>
    </font>
    <font>
      <sz val="6"/>
      <color rgb="FFFF0000"/>
      <name val="Calibri"/>
      <family val="2"/>
    </font>
    <font>
      <sz val="10"/>
      <color rgb="FFFF0000"/>
      <name val="Calibri"/>
      <family val="2"/>
    </font>
    <font>
      <sz val="6"/>
      <name val="Calibri"/>
      <family val="2"/>
      <scheme val="minor"/>
    </font>
    <font>
      <sz val="6"/>
      <color theme="0"/>
      <name val="Calibri"/>
      <family val="2"/>
      <scheme val="minor"/>
    </font>
    <font>
      <sz val="20"/>
      <color theme="1"/>
      <name val="Calibri"/>
      <family val="2"/>
      <scheme val="minor"/>
    </font>
    <font>
      <sz val="20"/>
      <color rgb="FF000000"/>
      <name val="Calibri"/>
      <family val="2"/>
    </font>
    <font>
      <sz val="9"/>
      <color rgb="FFFF0000"/>
      <name val="Calibri"/>
      <family val="2"/>
    </font>
    <font>
      <sz val="11"/>
      <color theme="1"/>
      <name val="Calibri"/>
      <family val="2"/>
    </font>
    <font>
      <sz val="8"/>
      <color theme="1"/>
      <name val="Calibri"/>
      <family val="2"/>
    </font>
    <font>
      <sz val="8"/>
      <name val="Calibri"/>
      <family val="2"/>
    </font>
    <font>
      <sz val="7"/>
      <color theme="1"/>
      <name val="Calibri"/>
      <family val="2"/>
      <scheme val="minor"/>
    </font>
    <font>
      <u/>
      <sz val="10"/>
      <color theme="10"/>
      <name val="Arial"/>
      <family val="2"/>
    </font>
    <font>
      <sz val="9"/>
      <color rgb="FFFF0000"/>
      <name val="Arial"/>
      <family val="2"/>
    </font>
    <font>
      <b/>
      <i/>
      <sz val="10"/>
      <color theme="1"/>
      <name val="Arial"/>
      <family val="2"/>
    </font>
    <font>
      <b/>
      <sz val="10"/>
      <color rgb="FFFF0000"/>
      <name val="Arial"/>
      <family val="2"/>
    </font>
    <font>
      <sz val="10"/>
      <color theme="0" tint="-4.9989318521683403E-2"/>
      <name val="Calibri"/>
      <family val="2"/>
      <scheme val="minor"/>
    </font>
    <font>
      <b/>
      <sz val="10"/>
      <color rgb="FFFF0000"/>
      <name val="Calibri"/>
      <family val="2"/>
      <scheme val="minor"/>
    </font>
    <font>
      <b/>
      <sz val="8"/>
      <name val="Arial"/>
      <family val="2"/>
    </font>
    <font>
      <sz val="8"/>
      <color rgb="FFFF0000"/>
      <name val="Calibri"/>
      <family val="2"/>
      <scheme val="minor"/>
    </font>
    <font>
      <b/>
      <sz val="10"/>
      <color theme="1"/>
      <name val="Arial"/>
      <family val="2"/>
    </font>
    <font>
      <sz val="8"/>
      <color rgb="FFFF0000"/>
      <name val="Arial"/>
      <family val="2"/>
    </font>
    <font>
      <b/>
      <sz val="14"/>
      <color rgb="FFFFC000"/>
      <name val="Calibri"/>
      <family val="2"/>
      <scheme val="minor"/>
    </font>
    <font>
      <b/>
      <sz val="10"/>
      <name val="Calibri"/>
      <family val="2"/>
    </font>
    <font>
      <b/>
      <sz val="8"/>
      <color rgb="FF0070C0"/>
      <name val="Arial"/>
      <family val="2"/>
    </font>
    <font>
      <b/>
      <u/>
      <sz val="8"/>
      <color rgb="FF0070C0"/>
      <name val="Arial"/>
      <family val="2"/>
    </font>
    <font>
      <b/>
      <sz val="10"/>
      <color rgb="FF0070C0"/>
      <name val="Arial"/>
      <family val="2"/>
    </font>
  </fonts>
  <fills count="19">
    <fill>
      <patternFill patternType="none"/>
    </fill>
    <fill>
      <patternFill patternType="gray125"/>
    </fill>
    <fill>
      <patternFill patternType="solid">
        <fgColor theme="0" tint="-0.14999847407452621"/>
        <bgColor indexed="64"/>
      </patternFill>
    </fill>
    <fill>
      <patternFill patternType="solid">
        <fgColor rgb="FFFFFF99"/>
        <bgColor indexed="64"/>
      </patternFill>
    </fill>
    <fill>
      <patternFill patternType="solid">
        <fgColor theme="5" tint="0.79998168889431442"/>
        <bgColor indexed="64"/>
      </patternFill>
    </fill>
    <fill>
      <patternFill patternType="solid">
        <fgColor rgb="FF7030A0"/>
        <bgColor indexed="64"/>
      </patternFill>
    </fill>
    <fill>
      <patternFill patternType="solid">
        <fgColor theme="3" tint="0.39997558519241921"/>
        <bgColor indexed="64"/>
      </patternFill>
    </fill>
    <fill>
      <patternFill patternType="solid">
        <fgColor theme="0" tint="-0.34998626667073579"/>
        <bgColor indexed="64"/>
      </patternFill>
    </fill>
    <fill>
      <patternFill patternType="solid">
        <fgColor theme="1"/>
        <bgColor indexed="64"/>
      </patternFill>
    </fill>
    <fill>
      <patternFill patternType="solid">
        <fgColor theme="0" tint="-4.9989318521683403E-2"/>
        <bgColor indexed="64"/>
      </patternFill>
    </fill>
    <fill>
      <patternFill patternType="solid">
        <fgColor rgb="FFFFCCFF"/>
        <bgColor indexed="64"/>
      </patternFill>
    </fill>
    <fill>
      <patternFill patternType="solid">
        <fgColor rgb="FFFF3300"/>
        <bgColor indexed="64"/>
      </patternFill>
    </fill>
    <fill>
      <patternFill patternType="solid">
        <fgColor rgb="FFFFC000"/>
        <bgColor indexed="64"/>
      </patternFill>
    </fill>
    <fill>
      <patternFill patternType="solid">
        <fgColor rgb="FFFF0000"/>
        <bgColor indexed="64"/>
      </patternFill>
    </fill>
    <fill>
      <patternFill patternType="solid">
        <fgColor rgb="FFFFFFCC"/>
        <bgColor indexed="64"/>
      </patternFill>
    </fill>
    <fill>
      <patternFill patternType="solid">
        <fgColor rgb="FFFFE1FF"/>
        <bgColor indexed="64"/>
      </patternFill>
    </fill>
    <fill>
      <patternFill patternType="solid">
        <fgColor theme="0" tint="-0.249977111117893"/>
        <bgColor indexed="64"/>
      </patternFill>
    </fill>
    <fill>
      <patternFill patternType="solid">
        <fgColor rgb="FF92D050"/>
        <bgColor indexed="64"/>
      </patternFill>
    </fill>
    <fill>
      <patternFill patternType="solid">
        <fgColor rgb="FFCCFFCC"/>
        <bgColor indexed="64"/>
      </patternFill>
    </fill>
  </fills>
  <borders count="40">
    <border>
      <left/>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bottom style="hair">
        <color indexed="64"/>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top style="hair">
        <color indexed="64"/>
      </top>
      <bottom/>
      <diagonal/>
    </border>
    <border>
      <left/>
      <right style="hair">
        <color indexed="64"/>
      </right>
      <top/>
      <bottom style="hair">
        <color indexed="64"/>
      </bottom>
      <diagonal/>
    </border>
    <border>
      <left style="hair">
        <color indexed="64"/>
      </left>
      <right/>
      <top/>
      <bottom/>
      <diagonal/>
    </border>
    <border>
      <left/>
      <right style="hair">
        <color indexed="64"/>
      </right>
      <top/>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style="hair">
        <color indexed="64"/>
      </top>
      <bottom/>
      <diagonal/>
    </border>
    <border>
      <left style="hair">
        <color indexed="64"/>
      </left>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s>
  <cellStyleXfs count="21">
    <xf numFmtId="0" fontId="0" fillId="0" borderId="0"/>
    <xf numFmtId="164" fontId="5" fillId="0" borderId="0" applyFont="0" applyFill="0" applyBorder="0" applyAlignment="0" applyProtection="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166" fontId="2" fillId="0" borderId="0"/>
    <xf numFmtId="166"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xf numFmtId="0" fontId="58" fillId="0" borderId="0" applyNumberFormat="0" applyFill="0" applyBorder="0" applyAlignment="0" applyProtection="0"/>
  </cellStyleXfs>
  <cellXfs count="307">
    <xf numFmtId="0" fontId="0" fillId="0" borderId="0" xfId="0"/>
    <xf numFmtId="0" fontId="20" fillId="9" borderId="1" xfId="0" applyFont="1" applyFill="1" applyBorder="1" applyAlignment="1" applyProtection="1">
      <alignment horizontal="left" vertical="center"/>
      <protection hidden="1"/>
    </xf>
    <xf numFmtId="3" fontId="20" fillId="0" borderId="1" xfId="0" applyNumberFormat="1" applyFont="1" applyBorder="1" applyAlignment="1" applyProtection="1">
      <alignment vertical="center"/>
      <protection locked="0" hidden="1"/>
    </xf>
    <xf numFmtId="0" fontId="27" fillId="0" borderId="0" xfId="0" applyFont="1" applyAlignment="1" applyProtection="1">
      <alignment horizontal="right" vertical="center"/>
      <protection hidden="1"/>
    </xf>
    <xf numFmtId="49" fontId="40" fillId="3" borderId="1" xfId="0" applyNumberFormat="1" applyFont="1" applyFill="1" applyBorder="1" applyAlignment="1" applyProtection="1">
      <alignment horizontal="center" vertical="center"/>
      <protection hidden="1"/>
    </xf>
    <xf numFmtId="49" fontId="20" fillId="0" borderId="1" xfId="0" applyNumberFormat="1" applyFont="1" applyBorder="1" applyAlignment="1" applyProtection="1">
      <alignment horizontal="center" vertical="center"/>
      <protection hidden="1"/>
    </xf>
    <xf numFmtId="49" fontId="45" fillId="5" borderId="1" xfId="0" applyNumberFormat="1" applyFont="1" applyFill="1" applyBorder="1" applyAlignment="1" applyProtection="1">
      <alignment horizontal="center" vertical="center"/>
      <protection hidden="1"/>
    </xf>
    <xf numFmtId="0" fontId="45" fillId="5" borderId="1" xfId="0" applyFont="1" applyFill="1" applyBorder="1" applyAlignment="1" applyProtection="1">
      <alignment horizontal="center" vertical="center"/>
      <protection hidden="1"/>
    </xf>
    <xf numFmtId="49" fontId="45" fillId="11" borderId="1" xfId="0" applyNumberFormat="1" applyFont="1" applyFill="1" applyBorder="1" applyAlignment="1" applyProtection="1">
      <alignment horizontal="center" vertical="center"/>
      <protection hidden="1"/>
    </xf>
    <xf numFmtId="49" fontId="20" fillId="12" borderId="1" xfId="0" applyNumberFormat="1" applyFont="1" applyFill="1" applyBorder="1" applyAlignment="1" applyProtection="1">
      <alignment horizontal="center" vertical="center"/>
      <protection hidden="1"/>
    </xf>
    <xf numFmtId="0" fontId="44" fillId="9" borderId="1" xfId="0" applyFont="1" applyFill="1" applyBorder="1" applyAlignment="1" applyProtection="1">
      <alignment horizontal="left" vertical="center"/>
      <protection hidden="1"/>
    </xf>
    <xf numFmtId="0" fontId="22" fillId="0" borderId="0" xfId="0" applyFont="1" applyAlignment="1" applyProtection="1">
      <alignment horizontal="center" vertical="center" wrapText="1"/>
      <protection hidden="1"/>
    </xf>
    <xf numFmtId="0" fontId="0" fillId="0" borderId="0" xfId="0" applyProtection="1">
      <protection hidden="1"/>
    </xf>
    <xf numFmtId="0" fontId="31" fillId="8" borderId="1" xfId="0" applyFont="1" applyFill="1" applyBorder="1" applyAlignment="1" applyProtection="1">
      <alignment horizontal="center" vertical="center"/>
      <protection hidden="1"/>
    </xf>
    <xf numFmtId="0" fontId="23" fillId="8" borderId="1" xfId="0" applyFont="1" applyFill="1" applyBorder="1" applyAlignment="1" applyProtection="1">
      <alignment horizontal="center" vertical="center" wrapText="1"/>
      <protection hidden="1"/>
    </xf>
    <xf numFmtId="0" fontId="24" fillId="0" borderId="0" xfId="0" applyFont="1" applyAlignment="1" applyProtection="1">
      <alignment horizontal="center" vertical="center"/>
      <protection hidden="1"/>
    </xf>
    <xf numFmtId="0" fontId="18" fillId="8" borderId="1" xfId="0" applyFont="1" applyFill="1" applyBorder="1" applyAlignment="1" applyProtection="1">
      <alignment horizontal="center" vertical="center"/>
      <protection hidden="1"/>
    </xf>
    <xf numFmtId="0" fontId="0" fillId="0" borderId="0" xfId="0" applyAlignment="1" applyProtection="1">
      <alignment vertical="center"/>
      <protection hidden="1"/>
    </xf>
    <xf numFmtId="49" fontId="40" fillId="10" borderId="1" xfId="0" applyNumberFormat="1" applyFont="1" applyFill="1" applyBorder="1" applyAlignment="1" applyProtection="1">
      <alignment horizontal="center" vertical="center"/>
      <protection hidden="1"/>
    </xf>
    <xf numFmtId="0" fontId="28" fillId="9" borderId="1" xfId="0" applyFont="1" applyFill="1" applyBorder="1" applyAlignment="1" applyProtection="1">
      <alignment horizontal="center" vertical="center"/>
      <protection hidden="1"/>
    </xf>
    <xf numFmtId="3" fontId="25" fillId="0" borderId="0" xfId="0" applyNumberFormat="1" applyFont="1" applyAlignment="1" applyProtection="1">
      <alignment vertical="center"/>
      <protection hidden="1"/>
    </xf>
    <xf numFmtId="0" fontId="26" fillId="0" borderId="0" xfId="0" applyFont="1" applyAlignment="1" applyProtection="1">
      <alignment vertical="center"/>
      <protection hidden="1"/>
    </xf>
    <xf numFmtId="0" fontId="20" fillId="0" borderId="1" xfId="0" applyFont="1" applyBorder="1" applyAlignment="1" applyProtection="1">
      <alignment horizontal="center" vertical="center"/>
      <protection hidden="1"/>
    </xf>
    <xf numFmtId="0" fontId="25" fillId="0" borderId="0" xfId="0" applyFont="1" applyAlignment="1" applyProtection="1">
      <alignment vertical="center"/>
      <protection hidden="1"/>
    </xf>
    <xf numFmtId="0" fontId="40" fillId="10" borderId="1" xfId="0" applyFont="1" applyFill="1" applyBorder="1" applyAlignment="1" applyProtection="1">
      <alignment horizontal="center" vertical="center"/>
      <protection hidden="1"/>
    </xf>
    <xf numFmtId="0" fontId="40" fillId="0" borderId="1" xfId="0" applyFont="1" applyBorder="1" applyAlignment="1" applyProtection="1">
      <alignment horizontal="center" vertical="center"/>
      <protection hidden="1"/>
    </xf>
    <xf numFmtId="165" fontId="45" fillId="11" borderId="1" xfId="1" applyNumberFormat="1" applyFont="1" applyFill="1" applyBorder="1" applyAlignment="1" applyProtection="1">
      <alignment horizontal="center" vertical="center"/>
      <protection hidden="1"/>
    </xf>
    <xf numFmtId="49" fontId="40" fillId="12" borderId="1" xfId="0" applyNumberFormat="1" applyFont="1" applyFill="1" applyBorder="1" applyAlignment="1" applyProtection="1">
      <alignment horizontal="center" vertical="center"/>
      <protection hidden="1"/>
    </xf>
    <xf numFmtId="0" fontId="40" fillId="12" borderId="1" xfId="0" applyFont="1" applyFill="1" applyBorder="1" applyAlignment="1" applyProtection="1">
      <alignment horizontal="center" vertical="center"/>
      <protection hidden="1"/>
    </xf>
    <xf numFmtId="0" fontId="45" fillId="11" borderId="1" xfId="0" applyFont="1" applyFill="1" applyBorder="1" applyAlignment="1" applyProtection="1">
      <alignment horizontal="center" vertical="center"/>
      <protection hidden="1"/>
    </xf>
    <xf numFmtId="0" fontId="40" fillId="3" borderId="1" xfId="0" applyFont="1" applyFill="1" applyBorder="1" applyAlignment="1" applyProtection="1">
      <alignment horizontal="center" vertical="center"/>
      <protection hidden="1"/>
    </xf>
    <xf numFmtId="0" fontId="28" fillId="9" borderId="1" xfId="0" applyFont="1" applyFill="1" applyBorder="1" applyAlignment="1" applyProtection="1">
      <alignment horizontal="center" vertical="center" shrinkToFit="1"/>
      <protection hidden="1"/>
    </xf>
    <xf numFmtId="0" fontId="8" fillId="0" borderId="0" xfId="0" applyFont="1" applyAlignment="1" applyProtection="1">
      <alignment horizontal="center" vertical="center"/>
      <protection hidden="1"/>
    </xf>
    <xf numFmtId="0" fontId="28" fillId="0" borderId="0" xfId="0" applyFont="1" applyAlignment="1" applyProtection="1">
      <alignment horizontal="center" vertical="center"/>
      <protection hidden="1"/>
    </xf>
    <xf numFmtId="0" fontId="20" fillId="0" borderId="0" xfId="0" applyFont="1" applyAlignment="1" applyProtection="1">
      <alignment vertical="center"/>
      <protection hidden="1"/>
    </xf>
    <xf numFmtId="0" fontId="28" fillId="0" borderId="4" xfId="0" applyFont="1" applyBorder="1" applyAlignment="1" applyProtection="1">
      <alignment horizontal="center" vertical="center"/>
      <protection hidden="1"/>
    </xf>
    <xf numFmtId="0" fontId="20" fillId="12" borderId="1" xfId="0" applyFont="1" applyFill="1" applyBorder="1" applyAlignment="1" applyProtection="1">
      <alignment horizontal="center" vertical="center"/>
      <protection hidden="1"/>
    </xf>
    <xf numFmtId="0" fontId="28" fillId="0" borderId="0" xfId="0" applyFont="1" applyAlignment="1" applyProtection="1">
      <alignment vertical="center"/>
      <protection hidden="1"/>
    </xf>
    <xf numFmtId="0" fontId="8" fillId="0" borderId="0" xfId="0" applyFont="1" applyAlignment="1" applyProtection="1">
      <alignment horizontal="center"/>
      <protection hidden="1"/>
    </xf>
    <xf numFmtId="0" fontId="28" fillId="0" borderId="10" xfId="0" applyFont="1" applyBorder="1" applyAlignment="1" applyProtection="1">
      <alignment vertical="center"/>
      <protection hidden="1"/>
    </xf>
    <xf numFmtId="0" fontId="20" fillId="0" borderId="0" xfId="0" applyFont="1" applyProtection="1">
      <protection hidden="1"/>
    </xf>
    <xf numFmtId="0" fontId="20" fillId="0" borderId="1" xfId="0" applyFont="1" applyBorder="1" applyAlignment="1" applyProtection="1">
      <alignment vertical="center"/>
      <protection locked="0" hidden="1"/>
    </xf>
    <xf numFmtId="0" fontId="28" fillId="0" borderId="1" xfId="0" applyFont="1" applyBorder="1" applyAlignment="1" applyProtection="1">
      <alignment vertical="center"/>
      <protection locked="0" hidden="1"/>
    </xf>
    <xf numFmtId="0" fontId="0" fillId="0" borderId="0" xfId="0" applyAlignment="1" applyProtection="1">
      <alignment horizontal="center" vertical="center"/>
      <protection hidden="1"/>
    </xf>
    <xf numFmtId="0" fontId="7" fillId="0" borderId="0" xfId="0" applyFont="1" applyAlignment="1" applyProtection="1">
      <alignment vertical="center" wrapText="1"/>
      <protection hidden="1"/>
    </xf>
    <xf numFmtId="0" fontId="26" fillId="2" borderId="14" xfId="0" applyFont="1" applyFill="1" applyBorder="1" applyProtection="1">
      <protection hidden="1"/>
    </xf>
    <xf numFmtId="0" fontId="9" fillId="0" borderId="0" xfId="0" applyFont="1" applyAlignment="1" applyProtection="1">
      <alignment vertical="center"/>
      <protection hidden="1"/>
    </xf>
    <xf numFmtId="0" fontId="8" fillId="0" borderId="0" xfId="0" applyFont="1" applyAlignment="1" applyProtection="1">
      <alignment vertical="center"/>
      <protection hidden="1"/>
    </xf>
    <xf numFmtId="0" fontId="0" fillId="0" borderId="0" xfId="0" applyAlignment="1" applyProtection="1">
      <alignment horizontal="center"/>
      <protection hidden="1"/>
    </xf>
    <xf numFmtId="0" fontId="26" fillId="0" borderId="0" xfId="0" applyFont="1" applyAlignment="1" applyProtection="1">
      <alignment horizontal="left" vertical="center"/>
      <protection hidden="1"/>
    </xf>
    <xf numFmtId="0" fontId="26" fillId="0" borderId="20" xfId="0" applyFont="1" applyBorder="1" applyAlignment="1" applyProtection="1">
      <alignment horizontal="left" vertical="center"/>
      <protection hidden="1"/>
    </xf>
    <xf numFmtId="0" fontId="10" fillId="0" borderId="0" xfId="0" applyFont="1" applyAlignment="1" applyProtection="1">
      <alignment horizontal="center" vertical="center"/>
      <protection hidden="1"/>
    </xf>
    <xf numFmtId="0" fontId="6" fillId="0" borderId="0" xfId="0" applyFont="1" applyAlignment="1" applyProtection="1">
      <alignment horizontal="left" vertical="top" wrapText="1"/>
      <protection hidden="1"/>
    </xf>
    <xf numFmtId="0" fontId="12" fillId="0" borderId="0" xfId="0" applyFont="1" applyAlignment="1" applyProtection="1">
      <alignment vertical="center"/>
      <protection hidden="1"/>
    </xf>
    <xf numFmtId="0" fontId="16" fillId="0" borderId="0" xfId="0" applyFont="1" applyAlignment="1" applyProtection="1">
      <alignment horizontal="center" vertical="center" wrapText="1"/>
      <protection hidden="1"/>
    </xf>
    <xf numFmtId="0" fontId="17" fillId="0" borderId="0" xfId="0" applyFont="1" applyAlignment="1" applyProtection="1">
      <alignment vertical="center"/>
      <protection hidden="1"/>
    </xf>
    <xf numFmtId="0" fontId="16" fillId="0" borderId="0" xfId="0" applyFont="1" applyAlignment="1" applyProtection="1">
      <alignment horizontal="center" wrapText="1"/>
      <protection hidden="1"/>
    </xf>
    <xf numFmtId="0" fontId="19" fillId="0" borderId="0" xfId="0" applyFont="1" applyAlignment="1" applyProtection="1">
      <alignment horizontal="center" vertical="center" wrapText="1"/>
      <protection hidden="1"/>
    </xf>
    <xf numFmtId="0" fontId="27" fillId="0" borderId="0" xfId="0" applyFont="1" applyAlignment="1" applyProtection="1">
      <alignment vertical="center"/>
      <protection hidden="1"/>
    </xf>
    <xf numFmtId="3" fontId="20" fillId="7" borderId="1" xfId="0" applyNumberFormat="1" applyFont="1" applyFill="1" applyBorder="1" applyAlignment="1" applyProtection="1">
      <alignment vertical="center"/>
      <protection hidden="1"/>
    </xf>
    <xf numFmtId="0" fontId="6" fillId="0" borderId="0" xfId="0" applyFont="1" applyAlignment="1" applyProtection="1">
      <alignment vertical="center"/>
      <protection hidden="1"/>
    </xf>
    <xf numFmtId="3" fontId="8" fillId="0" borderId="0" xfId="0" applyNumberFormat="1" applyFont="1" applyAlignment="1" applyProtection="1">
      <alignment vertical="center"/>
      <protection hidden="1"/>
    </xf>
    <xf numFmtId="0" fontId="61" fillId="0" borderId="0" xfId="0" applyFont="1" applyAlignment="1" applyProtection="1">
      <alignment horizontal="center" vertical="center"/>
      <protection hidden="1"/>
    </xf>
    <xf numFmtId="0" fontId="21" fillId="0" borderId="0" xfId="0" applyFont="1" applyAlignment="1" applyProtection="1">
      <alignment vertical="center" wrapText="1"/>
      <protection hidden="1"/>
    </xf>
    <xf numFmtId="0" fontId="53" fillId="0" borderId="0" xfId="0" applyFont="1" applyAlignment="1" applyProtection="1">
      <alignment horizontal="center" vertical="center" wrapText="1"/>
      <protection hidden="1"/>
    </xf>
    <xf numFmtId="0" fontId="54" fillId="0" borderId="4" xfId="0" applyFont="1" applyBorder="1" applyAlignment="1" applyProtection="1">
      <alignment vertical="center"/>
      <protection hidden="1"/>
    </xf>
    <xf numFmtId="0" fontId="6" fillId="9" borderId="4" xfId="0" applyFont="1" applyFill="1" applyBorder="1" applyAlignment="1" applyProtection="1">
      <alignment horizontal="center" vertical="center" textRotation="90"/>
      <protection hidden="1"/>
    </xf>
    <xf numFmtId="0" fontId="0" fillId="0" borderId="2" xfId="0" applyBorder="1" applyAlignment="1" applyProtection="1">
      <alignment horizontal="left" vertical="center"/>
      <protection hidden="1"/>
    </xf>
    <xf numFmtId="0" fontId="0" fillId="0" borderId="3" xfId="0" applyBorder="1" applyAlignment="1" applyProtection="1">
      <alignment horizontal="left" vertical="center"/>
      <protection hidden="1"/>
    </xf>
    <xf numFmtId="0" fontId="40" fillId="0" borderId="1" xfId="2" applyFont="1" applyBorder="1" applyAlignment="1" applyProtection="1">
      <alignment horizontal="center" vertical="center"/>
      <protection hidden="1"/>
    </xf>
    <xf numFmtId="0" fontId="30" fillId="9" borderId="1" xfId="2" applyFont="1" applyFill="1" applyBorder="1" applyAlignment="1" applyProtection="1">
      <alignment horizontal="center" vertical="center"/>
      <protection hidden="1"/>
    </xf>
    <xf numFmtId="0" fontId="40" fillId="0" borderId="1" xfId="0" applyFont="1" applyBorder="1" applyAlignment="1" applyProtection="1">
      <alignment horizontal="left" vertical="center"/>
      <protection hidden="1"/>
    </xf>
    <xf numFmtId="0" fontId="20" fillId="2" borderId="1" xfId="0" applyFont="1" applyFill="1" applyBorder="1" applyAlignment="1" applyProtection="1">
      <alignment horizontal="center" vertical="center"/>
      <protection hidden="1"/>
    </xf>
    <xf numFmtId="0" fontId="20" fillId="14" borderId="1" xfId="3" applyFont="1" applyFill="1" applyBorder="1" applyAlignment="1" applyProtection="1">
      <alignment vertical="center"/>
      <protection hidden="1"/>
    </xf>
    <xf numFmtId="0" fontId="20" fillId="12" borderId="1" xfId="3" applyFont="1" applyFill="1" applyBorder="1" applyAlignment="1" applyProtection="1">
      <alignment vertical="center"/>
      <protection hidden="1"/>
    </xf>
    <xf numFmtId="0" fontId="20" fillId="15" borderId="1" xfId="3" applyFont="1" applyFill="1" applyBorder="1" applyAlignment="1" applyProtection="1">
      <alignment vertical="center"/>
      <protection hidden="1"/>
    </xf>
    <xf numFmtId="0" fontId="44" fillId="0" borderId="1" xfId="0" applyFont="1" applyBorder="1" applyAlignment="1" applyProtection="1">
      <alignment horizontal="left" vertical="center"/>
      <protection hidden="1"/>
    </xf>
    <xf numFmtId="49" fontId="20" fillId="2" borderId="1" xfId="0" applyNumberFormat="1" applyFont="1" applyFill="1" applyBorder="1" applyAlignment="1" applyProtection="1">
      <alignment horizontal="center" vertical="center"/>
      <protection hidden="1"/>
    </xf>
    <xf numFmtId="49" fontId="28" fillId="9" borderId="1" xfId="0" applyNumberFormat="1" applyFont="1" applyFill="1" applyBorder="1" applyAlignment="1" applyProtection="1">
      <alignment horizontal="center" vertical="center"/>
      <protection hidden="1"/>
    </xf>
    <xf numFmtId="0" fontId="62" fillId="13" borderId="1" xfId="3" applyFont="1" applyFill="1" applyBorder="1" applyAlignment="1" applyProtection="1">
      <alignment vertical="center"/>
      <protection hidden="1"/>
    </xf>
    <xf numFmtId="0" fontId="20" fillId="0" borderId="1" xfId="3" applyFont="1" applyBorder="1" applyAlignment="1" applyProtection="1">
      <alignment vertical="center"/>
      <protection hidden="1"/>
    </xf>
    <xf numFmtId="0" fontId="40" fillId="3" borderId="1" xfId="2" applyFont="1" applyFill="1" applyBorder="1" applyAlignment="1" applyProtection="1">
      <alignment horizontal="center" vertical="center"/>
      <protection hidden="1"/>
    </xf>
    <xf numFmtId="0" fontId="40" fillId="0" borderId="1" xfId="0" applyFont="1" applyBorder="1" applyAlignment="1" applyProtection="1">
      <alignment vertical="center"/>
      <protection hidden="1"/>
    </xf>
    <xf numFmtId="0" fontId="45" fillId="5" borderId="1" xfId="3" applyFont="1" applyFill="1" applyBorder="1" applyAlignment="1" applyProtection="1">
      <alignment vertical="center"/>
      <protection hidden="1"/>
    </xf>
    <xf numFmtId="49" fontId="40" fillId="12" borderId="1" xfId="2" applyNumberFormat="1" applyFont="1" applyFill="1" applyBorder="1" applyAlignment="1" applyProtection="1">
      <alignment horizontal="center" vertical="center"/>
      <protection hidden="1"/>
    </xf>
    <xf numFmtId="49" fontId="30" fillId="9" borderId="1" xfId="2" applyNumberFormat="1" applyFont="1" applyFill="1" applyBorder="1" applyAlignment="1" applyProtection="1">
      <alignment horizontal="center" vertical="center"/>
      <protection hidden="1"/>
    </xf>
    <xf numFmtId="3" fontId="20" fillId="0" borderId="0" xfId="0" applyNumberFormat="1" applyFont="1" applyAlignment="1" applyProtection="1">
      <alignment vertical="center"/>
      <protection hidden="1"/>
    </xf>
    <xf numFmtId="0" fontId="40" fillId="12" borderId="1" xfId="2" applyFont="1" applyFill="1" applyBorder="1" applyAlignment="1" applyProtection="1">
      <alignment horizontal="center" vertical="center"/>
      <protection hidden="1"/>
    </xf>
    <xf numFmtId="0" fontId="0" fillId="0" borderId="4" xfId="0" applyBorder="1" applyAlignment="1" applyProtection="1">
      <alignment vertical="center"/>
      <protection hidden="1"/>
    </xf>
    <xf numFmtId="0" fontId="40" fillId="10" borderId="1" xfId="2" applyFont="1" applyFill="1" applyBorder="1" applyAlignment="1" applyProtection="1">
      <alignment horizontal="center" vertical="center"/>
      <protection hidden="1"/>
    </xf>
    <xf numFmtId="49" fontId="40" fillId="10" borderId="1" xfId="2" applyNumberFormat="1" applyFont="1" applyFill="1" applyBorder="1" applyAlignment="1" applyProtection="1">
      <alignment horizontal="center" vertical="center"/>
      <protection hidden="1"/>
    </xf>
    <xf numFmtId="0" fontId="0" fillId="0" borderId="8" xfId="0" applyBorder="1" applyAlignment="1" applyProtection="1">
      <alignment vertical="center"/>
      <protection hidden="1"/>
    </xf>
    <xf numFmtId="3" fontId="20" fillId="0" borderId="8" xfId="0" applyNumberFormat="1" applyFont="1" applyBorder="1" applyAlignment="1" applyProtection="1">
      <alignment vertical="center"/>
      <protection hidden="1"/>
    </xf>
    <xf numFmtId="49" fontId="62" fillId="13" borderId="1" xfId="2" applyNumberFormat="1" applyFont="1" applyFill="1" applyBorder="1" applyAlignment="1" applyProtection="1">
      <alignment horizontal="center" vertical="center"/>
      <protection hidden="1"/>
    </xf>
    <xf numFmtId="0" fontId="0" fillId="0" borderId="4" xfId="0" applyBorder="1" applyAlignment="1" applyProtection="1">
      <alignment horizontal="left" vertical="center"/>
      <protection hidden="1"/>
    </xf>
    <xf numFmtId="3" fontId="20" fillId="0" borderId="4" xfId="0" applyNumberFormat="1" applyFont="1" applyBorder="1" applyAlignment="1" applyProtection="1">
      <alignment vertical="center"/>
      <protection hidden="1"/>
    </xf>
    <xf numFmtId="0" fontId="45" fillId="5" borderId="1" xfId="2" applyFont="1" applyFill="1" applyBorder="1" applyAlignment="1" applyProtection="1">
      <alignment horizontal="center" vertical="center"/>
      <protection hidden="1"/>
    </xf>
    <xf numFmtId="0" fontId="28" fillId="9" borderId="1" xfId="2" applyFont="1" applyFill="1" applyBorder="1" applyAlignment="1" applyProtection="1">
      <alignment horizontal="center" vertical="center"/>
      <protection hidden="1"/>
    </xf>
    <xf numFmtId="0" fontId="43" fillId="3" borderId="1" xfId="0" applyFont="1" applyFill="1" applyBorder="1" applyAlignment="1" applyProtection="1">
      <alignment vertical="center"/>
      <protection hidden="1"/>
    </xf>
    <xf numFmtId="3" fontId="43" fillId="3" borderId="1" xfId="0" applyNumberFormat="1" applyFont="1" applyFill="1" applyBorder="1" applyAlignment="1" applyProtection="1">
      <alignment vertical="center"/>
      <protection hidden="1"/>
    </xf>
    <xf numFmtId="49" fontId="20" fillId="0" borderId="8" xfId="0" applyNumberFormat="1" applyFont="1" applyBorder="1" applyAlignment="1" applyProtection="1">
      <alignment horizontal="center" vertical="center"/>
      <protection hidden="1"/>
    </xf>
    <xf numFmtId="49" fontId="28" fillId="0" borderId="8" xfId="0" applyNumberFormat="1" applyFont="1" applyBorder="1" applyAlignment="1" applyProtection="1">
      <alignment horizontal="center" vertical="center"/>
      <protection hidden="1"/>
    </xf>
    <xf numFmtId="0" fontId="20" fillId="0" borderId="8" xfId="3" applyFont="1" applyBorder="1" applyAlignment="1" applyProtection="1">
      <alignment vertical="center"/>
      <protection hidden="1"/>
    </xf>
    <xf numFmtId="0" fontId="62" fillId="0" borderId="8" xfId="3" applyFont="1" applyBorder="1" applyAlignment="1" applyProtection="1">
      <alignment vertical="center"/>
      <protection hidden="1"/>
    </xf>
    <xf numFmtId="0" fontId="28" fillId="0" borderId="4" xfId="0" applyFont="1" applyBorder="1" applyAlignment="1" applyProtection="1">
      <alignment vertical="center"/>
      <protection hidden="1"/>
    </xf>
    <xf numFmtId="0" fontId="40" fillId="0" borderId="0" xfId="2" applyFont="1" applyAlignment="1" applyProtection="1">
      <alignment horizontal="center" vertical="center"/>
      <protection hidden="1"/>
    </xf>
    <xf numFmtId="0" fontId="20" fillId="17" borderId="1" xfId="2" applyFont="1" applyFill="1" applyBorder="1" applyAlignment="1" applyProtection="1">
      <alignment horizontal="center" vertical="center"/>
      <protection hidden="1"/>
    </xf>
    <xf numFmtId="0" fontId="40" fillId="0" borderId="1" xfId="2" applyFont="1" applyBorder="1" applyAlignment="1" applyProtection="1">
      <alignment vertical="center"/>
      <protection hidden="1"/>
    </xf>
    <xf numFmtId="0" fontId="20" fillId="0" borderId="8" xfId="2" applyFont="1" applyBorder="1" applyAlignment="1" applyProtection="1">
      <alignment horizontal="center" vertical="center"/>
      <protection hidden="1"/>
    </xf>
    <xf numFmtId="0" fontId="28" fillId="0" borderId="5" xfId="2" applyFont="1" applyBorder="1" applyAlignment="1" applyProtection="1">
      <alignment horizontal="center" vertical="center"/>
      <protection hidden="1"/>
    </xf>
    <xf numFmtId="0" fontId="37" fillId="3" borderId="7" xfId="2" applyFont="1" applyFill="1" applyBorder="1" applyAlignment="1" applyProtection="1">
      <alignment vertical="center"/>
      <protection hidden="1"/>
    </xf>
    <xf numFmtId="0" fontId="37" fillId="3" borderId="1" xfId="2" applyFont="1" applyFill="1" applyBorder="1" applyAlignment="1" applyProtection="1">
      <alignment vertical="center"/>
      <protection hidden="1"/>
    </xf>
    <xf numFmtId="0" fontId="20" fillId="0" borderId="0" xfId="2" applyFont="1" applyAlignment="1" applyProtection="1">
      <alignment horizontal="center" vertical="center"/>
      <protection hidden="1"/>
    </xf>
    <xf numFmtId="0" fontId="28" fillId="0" borderId="0" xfId="2" applyFont="1" applyAlignment="1" applyProtection="1">
      <alignment horizontal="center" vertical="center"/>
      <protection hidden="1"/>
    </xf>
    <xf numFmtId="0" fontId="40" fillId="0" borderId="8" xfId="2" applyFont="1" applyBorder="1" applyAlignment="1" applyProtection="1">
      <alignment vertical="center"/>
      <protection hidden="1"/>
    </xf>
    <xf numFmtId="0" fontId="28" fillId="0" borderId="8" xfId="0" applyFont="1" applyBorder="1" applyAlignment="1" applyProtection="1">
      <alignment vertical="center"/>
      <protection hidden="1"/>
    </xf>
    <xf numFmtId="0" fontId="20" fillId="3" borderId="1" xfId="2" applyFont="1" applyFill="1" applyBorder="1" applyAlignment="1" applyProtection="1">
      <alignment horizontal="center" vertical="center"/>
      <protection hidden="1"/>
    </xf>
    <xf numFmtId="0" fontId="20" fillId="9" borderId="1" xfId="2" applyFont="1" applyFill="1" applyBorder="1" applyAlignment="1" applyProtection="1">
      <alignment horizontal="center" vertical="center"/>
      <protection hidden="1"/>
    </xf>
    <xf numFmtId="0" fontId="20" fillId="10" borderId="1" xfId="3" applyFont="1" applyFill="1" applyBorder="1" applyAlignment="1" applyProtection="1">
      <alignment vertical="center"/>
      <protection hidden="1"/>
    </xf>
    <xf numFmtId="0" fontId="20" fillId="0" borderId="1" xfId="2" applyFont="1" applyBorder="1" applyAlignment="1" applyProtection="1">
      <alignment horizontal="center" vertical="center"/>
      <protection hidden="1"/>
    </xf>
    <xf numFmtId="0" fontId="20" fillId="10" borderId="1" xfId="2" applyFont="1" applyFill="1" applyBorder="1" applyAlignment="1" applyProtection="1">
      <alignment horizontal="center" vertical="center"/>
      <protection hidden="1"/>
    </xf>
    <xf numFmtId="0" fontId="45" fillId="9" borderId="1" xfId="2" applyFont="1" applyFill="1" applyBorder="1" applyAlignment="1" applyProtection="1">
      <alignment horizontal="center" vertical="center"/>
      <protection hidden="1"/>
    </xf>
    <xf numFmtId="0" fontId="62" fillId="13" borderId="1" xfId="0" applyFont="1" applyFill="1" applyBorder="1" applyAlignment="1" applyProtection="1">
      <alignment horizontal="center" vertical="center"/>
      <protection hidden="1"/>
    </xf>
    <xf numFmtId="0" fontId="20" fillId="9" borderId="1" xfId="0" applyFont="1" applyFill="1" applyBorder="1" applyAlignment="1" applyProtection="1">
      <alignment horizontal="center" vertical="center"/>
      <protection hidden="1"/>
    </xf>
    <xf numFmtId="3" fontId="40" fillId="0" borderId="0" xfId="2" applyNumberFormat="1" applyFont="1" applyAlignment="1" applyProtection="1">
      <alignment vertical="center"/>
      <protection hidden="1"/>
    </xf>
    <xf numFmtId="0" fontId="20" fillId="3" borderId="1" xfId="0" applyFont="1" applyFill="1" applyBorder="1" applyAlignment="1" applyProtection="1">
      <alignment horizontal="left" vertical="center"/>
      <protection hidden="1"/>
    </xf>
    <xf numFmtId="0" fontId="20" fillId="12" borderId="1" xfId="2" applyFont="1" applyFill="1" applyBorder="1" applyAlignment="1" applyProtection="1">
      <alignment horizontal="center" vertical="center"/>
      <protection hidden="1"/>
    </xf>
    <xf numFmtId="0" fontId="20" fillId="0" borderId="5" xfId="2" applyFont="1" applyBorder="1" applyAlignment="1" applyProtection="1">
      <alignment horizontal="center" vertical="center"/>
      <protection hidden="1"/>
    </xf>
    <xf numFmtId="3" fontId="40" fillId="0" borderId="1" xfId="2" applyNumberFormat="1" applyFont="1" applyBorder="1" applyAlignment="1" applyProtection="1">
      <alignment vertical="center"/>
      <protection locked="0" hidden="1"/>
    </xf>
    <xf numFmtId="0" fontId="0" fillId="0" borderId="1" xfId="0" applyBorder="1" applyAlignment="1" applyProtection="1">
      <alignment vertical="center"/>
      <protection locked="0" hidden="1"/>
    </xf>
    <xf numFmtId="3" fontId="20" fillId="0" borderId="3" xfId="0" applyNumberFormat="1" applyFont="1" applyBorder="1" applyAlignment="1" applyProtection="1">
      <alignment vertical="center"/>
      <protection locked="0" hidden="1"/>
    </xf>
    <xf numFmtId="0" fontId="40" fillId="0" borderId="1" xfId="2" applyFont="1" applyBorder="1" applyAlignment="1" applyProtection="1">
      <alignment vertical="center"/>
      <protection locked="0" hidden="1"/>
    </xf>
    <xf numFmtId="0" fontId="42" fillId="4" borderId="1" xfId="2" applyFont="1" applyFill="1" applyBorder="1" applyAlignment="1" applyProtection="1">
      <alignment vertical="center" wrapText="1"/>
      <protection hidden="1"/>
    </xf>
    <xf numFmtId="0" fontId="37" fillId="2" borderId="1" xfId="2" applyFont="1" applyFill="1" applyBorder="1" applyAlignment="1" applyProtection="1">
      <alignment horizontal="center" vertical="center"/>
      <protection hidden="1"/>
    </xf>
    <xf numFmtId="0" fontId="62" fillId="13" borderId="1" xfId="2" applyFont="1" applyFill="1" applyBorder="1" applyAlignment="1" applyProtection="1">
      <alignment horizontal="center" vertical="center"/>
      <protection hidden="1"/>
    </xf>
    <xf numFmtId="3" fontId="37" fillId="3" borderId="1" xfId="2" applyNumberFormat="1" applyFont="1" applyFill="1" applyBorder="1" applyAlignment="1" applyProtection="1">
      <alignment horizontal="right" vertical="center"/>
      <protection hidden="1"/>
    </xf>
    <xf numFmtId="0" fontId="39" fillId="0" borderId="0" xfId="2" applyFont="1" applyAlignment="1" applyProtection="1">
      <alignment horizontal="center" vertical="center"/>
      <protection hidden="1"/>
    </xf>
    <xf numFmtId="0" fontId="30" fillId="0" borderId="0" xfId="2" applyFont="1" applyAlignment="1" applyProtection="1">
      <alignment vertical="center"/>
      <protection hidden="1"/>
    </xf>
    <xf numFmtId="0" fontId="35" fillId="0" borderId="0" xfId="0" applyFont="1" applyAlignment="1" applyProtection="1">
      <alignment horizontal="left" vertical="center"/>
      <protection hidden="1"/>
    </xf>
    <xf numFmtId="0" fontId="4" fillId="5" borderId="1" xfId="0" applyFont="1" applyFill="1" applyBorder="1" applyAlignment="1" applyProtection="1">
      <alignment horizontal="center" vertical="center" wrapText="1"/>
      <protection hidden="1"/>
    </xf>
    <xf numFmtId="0" fontId="4" fillId="6" borderId="1" xfId="0" applyFont="1" applyFill="1" applyBorder="1" applyAlignment="1" applyProtection="1">
      <alignment horizontal="center" vertical="center" wrapText="1"/>
      <protection hidden="1"/>
    </xf>
    <xf numFmtId="0" fontId="26" fillId="2" borderId="12" xfId="0" applyFont="1" applyFill="1" applyBorder="1" applyAlignment="1" applyProtection="1">
      <alignment horizontal="left"/>
      <protection hidden="1"/>
    </xf>
    <xf numFmtId="0" fontId="26" fillId="2" borderId="13" xfId="0" applyFont="1" applyFill="1" applyBorder="1" applyAlignment="1" applyProtection="1">
      <alignment horizontal="left"/>
      <protection hidden="1"/>
    </xf>
    <xf numFmtId="0" fontId="26" fillId="2" borderId="14" xfId="0" applyFont="1" applyFill="1" applyBorder="1" applyAlignment="1" applyProtection="1">
      <alignment horizontal="left"/>
      <protection hidden="1"/>
    </xf>
    <xf numFmtId="0" fontId="26" fillId="2" borderId="15" xfId="0" applyFont="1" applyFill="1" applyBorder="1" applyAlignment="1" applyProtection="1">
      <alignment horizontal="left"/>
      <protection hidden="1"/>
    </xf>
    <xf numFmtId="0" fontId="26" fillId="3" borderId="14" xfId="0" applyFont="1" applyFill="1" applyBorder="1" applyAlignment="1" applyProtection="1">
      <alignment horizontal="left"/>
      <protection hidden="1"/>
    </xf>
    <xf numFmtId="0" fontId="26" fillId="3" borderId="15" xfId="0" applyFont="1" applyFill="1" applyBorder="1" applyAlignment="1" applyProtection="1">
      <alignment horizontal="left"/>
      <protection hidden="1"/>
    </xf>
    <xf numFmtId="0" fontId="59" fillId="2" borderId="0" xfId="0" applyFont="1" applyFill="1" applyAlignment="1" applyProtection="1">
      <alignment horizontal="left" vertical="center" wrapText="1"/>
      <protection hidden="1"/>
    </xf>
    <xf numFmtId="0" fontId="26" fillId="0" borderId="0" xfId="0" applyFont="1" applyAlignment="1" applyProtection="1">
      <alignment horizontal="left" vertical="center"/>
      <protection hidden="1"/>
    </xf>
    <xf numFmtId="0" fontId="26" fillId="0" borderId="20" xfId="0" applyFont="1" applyBorder="1" applyAlignment="1" applyProtection="1">
      <alignment horizontal="left" vertical="center"/>
      <protection hidden="1"/>
    </xf>
    <xf numFmtId="0" fontId="18" fillId="8" borderId="1" xfId="0" applyFont="1" applyFill="1" applyBorder="1" applyAlignment="1" applyProtection="1">
      <alignment horizontal="center" wrapText="1"/>
      <protection hidden="1"/>
    </xf>
    <xf numFmtId="0" fontId="0" fillId="18" borderId="21" xfId="0" applyFill="1" applyBorder="1" applyAlignment="1" applyProtection="1">
      <alignment horizontal="center" vertical="center"/>
      <protection hidden="1"/>
    </xf>
    <xf numFmtId="0" fontId="0" fillId="18" borderId="22" xfId="0" applyFill="1" applyBorder="1" applyAlignment="1" applyProtection="1">
      <alignment horizontal="center" vertical="center"/>
      <protection hidden="1"/>
    </xf>
    <xf numFmtId="0" fontId="22" fillId="8" borderId="1" xfId="0" applyFont="1" applyFill="1" applyBorder="1" applyAlignment="1" applyProtection="1">
      <alignment horizontal="center" vertical="center" wrapText="1"/>
      <protection hidden="1"/>
    </xf>
    <xf numFmtId="0" fontId="27" fillId="9" borderId="0" xfId="2" applyFont="1" applyFill="1" applyAlignment="1" applyProtection="1">
      <alignment horizontal="center" vertical="center" textRotation="90" wrapText="1"/>
      <protection hidden="1"/>
    </xf>
    <xf numFmtId="0" fontId="27" fillId="9" borderId="4" xfId="2" applyFont="1" applyFill="1" applyBorder="1" applyAlignment="1" applyProtection="1">
      <alignment horizontal="center" vertical="center" textRotation="90" wrapText="1"/>
      <protection hidden="1"/>
    </xf>
    <xf numFmtId="0" fontId="0" fillId="0" borderId="2" xfId="0" applyBorder="1" applyAlignment="1" applyProtection="1">
      <alignment horizontal="left" vertical="center"/>
      <protection hidden="1"/>
    </xf>
    <xf numFmtId="0" fontId="0" fillId="0" borderId="3" xfId="0" applyBorder="1" applyAlignment="1" applyProtection="1">
      <alignment horizontal="left" vertical="center"/>
      <protection hidden="1"/>
    </xf>
    <xf numFmtId="0" fontId="29" fillId="2" borderId="0" xfId="2" applyFont="1" applyFill="1" applyAlignment="1" applyProtection="1">
      <alignment horizontal="center" vertical="center" wrapText="1"/>
      <protection hidden="1"/>
    </xf>
    <xf numFmtId="0" fontId="57" fillId="9" borderId="0" xfId="2" applyFont="1" applyFill="1" applyAlignment="1" applyProtection="1">
      <alignment horizontal="center" vertical="center" textRotation="90"/>
      <protection hidden="1"/>
    </xf>
    <xf numFmtId="0" fontId="57" fillId="9" borderId="4" xfId="2" applyFont="1" applyFill="1" applyBorder="1" applyAlignment="1" applyProtection="1">
      <alignment horizontal="center" vertical="center" textRotation="90"/>
      <protection hidden="1"/>
    </xf>
    <xf numFmtId="0" fontId="42" fillId="4" borderId="0" xfId="2" applyFont="1" applyFill="1" applyAlignment="1" applyProtection="1">
      <alignment horizontal="center" vertical="center" wrapText="1"/>
      <protection hidden="1"/>
    </xf>
    <xf numFmtId="0" fontId="42" fillId="4" borderId="4" xfId="2" applyFont="1" applyFill="1" applyBorder="1" applyAlignment="1" applyProtection="1">
      <alignment horizontal="center" vertical="center" wrapText="1"/>
      <protection hidden="1"/>
    </xf>
    <xf numFmtId="0" fontId="23" fillId="8" borderId="0" xfId="0" applyFont="1" applyFill="1" applyAlignment="1" applyProtection="1">
      <alignment horizontal="center" vertical="center" wrapText="1"/>
      <protection hidden="1"/>
    </xf>
    <xf numFmtId="0" fontId="29" fillId="2" borderId="0" xfId="2" applyFont="1" applyFill="1" applyAlignment="1" applyProtection="1">
      <alignment horizontal="center" vertical="center" wrapText="1" readingOrder="1"/>
      <protection hidden="1"/>
    </xf>
    <xf numFmtId="0" fontId="51" fillId="2" borderId="0" xfId="2" applyFont="1" applyFill="1" applyAlignment="1" applyProtection="1">
      <alignment horizontal="left" vertical="center" wrapText="1"/>
      <protection hidden="1"/>
    </xf>
    <xf numFmtId="0" fontId="54" fillId="4" borderId="0" xfId="0" applyFont="1" applyFill="1" applyAlignment="1" applyProtection="1">
      <alignment horizontal="center" vertical="center"/>
      <protection hidden="1"/>
    </xf>
    <xf numFmtId="0" fontId="54" fillId="4" borderId="4" xfId="0" applyFont="1" applyFill="1" applyBorder="1" applyAlignment="1" applyProtection="1">
      <alignment horizontal="center" vertical="center"/>
      <protection hidden="1"/>
    </xf>
    <xf numFmtId="0" fontId="55" fillId="9" borderId="0" xfId="0" applyFont="1" applyFill="1" applyAlignment="1" applyProtection="1">
      <alignment horizontal="center" vertical="center" textRotation="90"/>
      <protection hidden="1"/>
    </xf>
    <xf numFmtId="0" fontId="55" fillId="9" borderId="4" xfId="0" applyFont="1" applyFill="1" applyBorder="1" applyAlignment="1" applyProtection="1">
      <alignment horizontal="center" vertical="center" textRotation="90"/>
      <protection hidden="1"/>
    </xf>
    <xf numFmtId="0" fontId="52" fillId="2" borderId="0" xfId="0" applyFont="1" applyFill="1" applyAlignment="1" applyProtection="1">
      <alignment horizontal="center" vertical="center" wrapText="1"/>
      <protection hidden="1"/>
    </xf>
    <xf numFmtId="0" fontId="53" fillId="2" borderId="0" xfId="0" applyFont="1" applyFill="1" applyAlignment="1" applyProtection="1">
      <alignment horizontal="center" vertical="center" wrapText="1"/>
      <protection hidden="1"/>
    </xf>
    <xf numFmtId="0" fontId="38" fillId="2" borderId="1" xfId="2" applyFont="1" applyFill="1" applyBorder="1" applyAlignment="1" applyProtection="1">
      <alignment horizontal="center" vertical="center" wrapText="1"/>
      <protection hidden="1"/>
    </xf>
    <xf numFmtId="0" fontId="16" fillId="8" borderId="1" xfId="0" applyFont="1" applyFill="1" applyBorder="1" applyAlignment="1" applyProtection="1">
      <alignment horizontal="center" vertical="center" wrapText="1"/>
      <protection hidden="1"/>
    </xf>
    <xf numFmtId="49" fontId="40" fillId="0" borderId="1" xfId="0" applyNumberFormat="1" applyFont="1" applyBorder="1" applyAlignment="1" applyProtection="1">
      <alignment horizontal="center" vertical="center"/>
      <protection hidden="1"/>
    </xf>
    <xf numFmtId="0" fontId="30" fillId="2" borderId="6" xfId="2" applyFont="1" applyFill="1" applyBorder="1" applyAlignment="1" applyProtection="1">
      <alignment horizontal="center" vertical="center" textRotation="90"/>
      <protection hidden="1"/>
    </xf>
    <xf numFmtId="0" fontId="30" fillId="2" borderId="7" xfId="2" applyFont="1" applyFill="1" applyBorder="1" applyAlignment="1" applyProtection="1">
      <alignment horizontal="center" vertical="center" textRotation="90"/>
      <protection hidden="1"/>
    </xf>
    <xf numFmtId="0" fontId="0" fillId="2" borderId="1" xfId="0" applyFill="1" applyBorder="1" applyAlignment="1" applyProtection="1">
      <alignment horizontal="center" vertical="center"/>
      <protection hidden="1"/>
    </xf>
    <xf numFmtId="0" fontId="49" fillId="0" borderId="1" xfId="3" applyFont="1" applyBorder="1" applyAlignment="1" applyProtection="1">
      <alignment horizontal="left" vertical="center" wrapText="1"/>
      <protection hidden="1"/>
    </xf>
    <xf numFmtId="0" fontId="49" fillId="3" borderId="1" xfId="3" applyFont="1" applyFill="1" applyBorder="1" applyAlignment="1" applyProtection="1">
      <alignment horizontal="left" vertical="center" wrapText="1"/>
      <protection hidden="1"/>
    </xf>
    <xf numFmtId="0" fontId="50" fillId="5" borderId="1" xfId="3" applyFont="1" applyFill="1" applyBorder="1" applyAlignment="1" applyProtection="1">
      <alignment horizontal="left" vertical="center" wrapText="1"/>
      <protection hidden="1"/>
    </xf>
    <xf numFmtId="0" fontId="49" fillId="12" borderId="1" xfId="3" applyFont="1" applyFill="1" applyBorder="1" applyAlignment="1" applyProtection="1">
      <alignment horizontal="left" vertical="center" wrapText="1"/>
      <protection hidden="1"/>
    </xf>
    <xf numFmtId="0" fontId="49" fillId="10" borderId="1" xfId="3" applyFont="1" applyFill="1" applyBorder="1" applyAlignment="1" applyProtection="1">
      <alignment horizontal="left" vertical="center" wrapText="1"/>
      <protection hidden="1"/>
    </xf>
    <xf numFmtId="0" fontId="44" fillId="0" borderId="1" xfId="2" applyFont="1" applyBorder="1" applyAlignment="1" applyProtection="1">
      <alignment vertical="center"/>
      <protection hidden="1"/>
    </xf>
    <xf numFmtId="0" fontId="49" fillId="0" borderId="0" xfId="3" applyFont="1" applyAlignment="1" applyProtection="1">
      <alignment vertical="center" wrapText="1"/>
      <protection hidden="1"/>
    </xf>
    <xf numFmtId="0" fontId="68" fillId="8" borderId="6" xfId="0" applyFont="1" applyFill="1" applyBorder="1" applyAlignment="1" applyProtection="1">
      <alignment horizontal="center" vertical="center" wrapText="1"/>
      <protection locked="0" hidden="1"/>
    </xf>
    <xf numFmtId="0" fontId="68" fillId="8" borderId="7" xfId="0" applyFont="1" applyFill="1" applyBorder="1" applyAlignment="1" applyProtection="1">
      <alignment horizontal="center" vertical="center" wrapText="1"/>
      <protection locked="0" hidden="1"/>
    </xf>
    <xf numFmtId="0" fontId="23" fillId="8" borderId="1" xfId="0" applyFont="1" applyFill="1" applyBorder="1" applyAlignment="1" applyProtection="1">
      <alignment horizontal="center" vertical="center" wrapText="1"/>
      <protection hidden="1"/>
    </xf>
    <xf numFmtId="0" fontId="18" fillId="8" borderId="1" xfId="0" applyFont="1" applyFill="1" applyBorder="1" applyAlignment="1" applyProtection="1">
      <alignment horizontal="center" vertical="center" wrapText="1"/>
      <protection hidden="1"/>
    </xf>
    <xf numFmtId="0" fontId="0" fillId="0" borderId="0" xfId="0" applyFont="1" applyAlignment="1" applyProtection="1">
      <alignment vertical="center"/>
      <protection hidden="1"/>
    </xf>
    <xf numFmtId="0" fontId="44" fillId="0" borderId="1" xfId="0" applyFont="1" applyBorder="1" applyAlignment="1" applyProtection="1">
      <alignment vertical="center"/>
      <protection hidden="1"/>
    </xf>
    <xf numFmtId="0" fontId="45" fillId="0" borderId="8" xfId="3" applyFont="1" applyBorder="1" applyAlignment="1" applyProtection="1">
      <alignment vertical="center"/>
      <protection hidden="1"/>
    </xf>
    <xf numFmtId="0" fontId="23" fillId="0" borderId="0" xfId="0" applyFont="1" applyAlignment="1" applyProtection="1">
      <alignment vertical="center" wrapText="1"/>
      <protection hidden="1"/>
    </xf>
    <xf numFmtId="49" fontId="20" fillId="0" borderId="0" xfId="0" applyNumberFormat="1" applyFont="1" applyAlignment="1" applyProtection="1">
      <alignment horizontal="center" vertical="center"/>
      <protection hidden="1"/>
    </xf>
    <xf numFmtId="49" fontId="28" fillId="0" borderId="0" xfId="0" applyNumberFormat="1" applyFont="1" applyAlignment="1" applyProtection="1">
      <alignment horizontal="center" vertical="center"/>
      <protection hidden="1"/>
    </xf>
    <xf numFmtId="0" fontId="20" fillId="0" borderId="0" xfId="3" applyFont="1" applyAlignment="1" applyProtection="1">
      <alignment vertical="center"/>
      <protection hidden="1"/>
    </xf>
    <xf numFmtId="0" fontId="62" fillId="0" borderId="0" xfId="3" applyFont="1" applyAlignment="1" applyProtection="1">
      <alignment vertical="center"/>
      <protection hidden="1"/>
    </xf>
    <xf numFmtId="0" fontId="45" fillId="0" borderId="0" xfId="3" applyFont="1" applyAlignment="1" applyProtection="1">
      <alignment vertical="center"/>
      <protection hidden="1"/>
    </xf>
    <xf numFmtId="3" fontId="40" fillId="0" borderId="11" xfId="2" applyNumberFormat="1" applyFont="1" applyBorder="1" applyAlignment="1" applyProtection="1">
      <alignment vertical="center"/>
      <protection hidden="1"/>
    </xf>
    <xf numFmtId="0" fontId="45" fillId="13" borderId="1" xfId="3" applyFont="1" applyFill="1" applyBorder="1" applyAlignment="1" applyProtection="1">
      <alignment vertical="center"/>
      <protection hidden="1"/>
    </xf>
    <xf numFmtId="0" fontId="67" fillId="2" borderId="0" xfId="0" applyFont="1" applyFill="1" applyAlignment="1" applyProtection="1">
      <alignment horizontal="center" vertical="center" wrapText="1"/>
      <protection hidden="1"/>
    </xf>
    <xf numFmtId="0" fontId="68" fillId="8" borderId="1" xfId="0" applyFont="1" applyFill="1" applyBorder="1" applyAlignment="1" applyProtection="1">
      <alignment horizontal="center" vertical="center" wrapText="1"/>
      <protection locked="0" hidden="1"/>
    </xf>
    <xf numFmtId="0" fontId="30" fillId="0" borderId="7" xfId="0" applyFont="1" applyBorder="1" applyAlignment="1" applyProtection="1">
      <alignment vertical="center"/>
      <protection locked="0" hidden="1"/>
    </xf>
    <xf numFmtId="0" fontId="0" fillId="0" borderId="1" xfId="0" applyFont="1" applyBorder="1" applyAlignment="1" applyProtection="1">
      <alignment vertical="center"/>
      <protection locked="0" hidden="1"/>
    </xf>
    <xf numFmtId="0" fontId="42" fillId="4" borderId="0" xfId="2" applyFont="1" applyFill="1" applyBorder="1" applyAlignment="1" applyProtection="1">
      <alignment horizontal="center" vertical="center" wrapText="1"/>
      <protection hidden="1"/>
    </xf>
    <xf numFmtId="0" fontId="68" fillId="8" borderId="1" xfId="0" applyFont="1" applyFill="1" applyBorder="1" applyAlignment="1" applyProtection="1">
      <alignment horizontal="center" vertical="center" wrapText="1"/>
      <protection locked="0" hidden="1"/>
    </xf>
    <xf numFmtId="0" fontId="68" fillId="8" borderId="1" xfId="0" applyFont="1" applyFill="1" applyBorder="1" applyAlignment="1" applyProtection="1">
      <alignment horizontal="center" vertical="center"/>
      <protection locked="0" hidden="1"/>
    </xf>
    <xf numFmtId="0" fontId="21" fillId="18" borderId="1" xfId="0" applyFont="1" applyFill="1" applyBorder="1" applyAlignment="1" applyProtection="1">
      <alignment horizontal="center" vertical="center" wrapText="1"/>
      <protection hidden="1"/>
    </xf>
    <xf numFmtId="0" fontId="56" fillId="16" borderId="1" xfId="0" applyFont="1" applyFill="1" applyBorder="1" applyAlignment="1" applyProtection="1">
      <alignment horizontal="center" vertical="center" textRotation="90" wrapText="1"/>
      <protection hidden="1"/>
    </xf>
    <xf numFmtId="0" fontId="68" fillId="8" borderId="1" xfId="0" applyFont="1" applyFill="1" applyBorder="1" applyAlignment="1" applyProtection="1">
      <alignment horizontal="center" vertical="center"/>
      <protection hidden="1"/>
    </xf>
    <xf numFmtId="0" fontId="65" fillId="9" borderId="1" xfId="0" applyFont="1" applyFill="1" applyBorder="1" applyAlignment="1" applyProtection="1">
      <alignment horizontal="center" vertical="center"/>
      <protection hidden="1"/>
    </xf>
    <xf numFmtId="0" fontId="40" fillId="17" borderId="1" xfId="0" applyFont="1" applyFill="1" applyBorder="1" applyAlignment="1" applyProtection="1">
      <alignment horizontal="center" vertical="center"/>
      <protection hidden="1"/>
    </xf>
    <xf numFmtId="0" fontId="20" fillId="9" borderId="1" xfId="0" applyFont="1" applyFill="1" applyBorder="1" applyAlignment="1" applyProtection="1">
      <alignment horizontal="left" vertical="center" shrinkToFit="1"/>
      <protection hidden="1"/>
    </xf>
    <xf numFmtId="0" fontId="20" fillId="0" borderId="8" xfId="0" applyFont="1" applyBorder="1" applyAlignment="1" applyProtection="1">
      <alignment vertical="center"/>
      <protection hidden="1"/>
    </xf>
    <xf numFmtId="0" fontId="0" fillId="0" borderId="0" xfId="0" applyFont="1" applyProtection="1">
      <protection hidden="1"/>
    </xf>
    <xf numFmtId="0" fontId="40" fillId="9" borderId="7" xfId="0" applyFont="1" applyFill="1" applyBorder="1" applyAlignment="1" applyProtection="1">
      <alignment horizontal="left" vertical="center"/>
      <protection hidden="1"/>
    </xf>
    <xf numFmtId="0" fontId="25" fillId="0" borderId="0" xfId="0" applyFont="1" applyBorder="1" applyAlignment="1" applyProtection="1">
      <alignment vertical="center"/>
      <protection hidden="1"/>
    </xf>
    <xf numFmtId="0" fontId="60" fillId="0" borderId="0" xfId="0" applyFont="1" applyAlignment="1" applyProtection="1">
      <alignment vertical="center"/>
      <protection hidden="1"/>
    </xf>
    <xf numFmtId="0" fontId="25" fillId="3" borderId="23" xfId="0" applyFont="1" applyFill="1" applyBorder="1" applyAlignment="1" applyProtection="1">
      <alignment horizontal="center" vertical="center"/>
      <protection hidden="1"/>
    </xf>
    <xf numFmtId="0" fontId="25" fillId="3" borderId="5" xfId="0" applyFont="1" applyFill="1" applyBorder="1" applyAlignment="1" applyProtection="1">
      <alignment horizontal="center" vertical="center"/>
      <protection hidden="1"/>
    </xf>
    <xf numFmtId="3" fontId="43" fillId="3" borderId="6" xfId="0" applyNumberFormat="1" applyFont="1" applyFill="1" applyBorder="1" applyAlignment="1" applyProtection="1">
      <alignment horizontal="right" vertical="center"/>
      <protection hidden="1"/>
    </xf>
    <xf numFmtId="0" fontId="28" fillId="0" borderId="0" xfId="0" applyFont="1" applyBorder="1" applyAlignment="1" applyProtection="1">
      <alignment vertical="center"/>
      <protection hidden="1"/>
    </xf>
    <xf numFmtId="0" fontId="25" fillId="3" borderId="24" xfId="0" applyFont="1" applyFill="1" applyBorder="1" applyAlignment="1" applyProtection="1">
      <alignment horizontal="center" vertical="center"/>
      <protection hidden="1"/>
    </xf>
    <xf numFmtId="0" fontId="25" fillId="3" borderId="9" xfId="0" applyFont="1" applyFill="1" applyBorder="1" applyAlignment="1" applyProtection="1">
      <alignment horizontal="center" vertical="center"/>
      <protection hidden="1"/>
    </xf>
    <xf numFmtId="3" fontId="43" fillId="3" borderId="7" xfId="0" applyNumberFormat="1" applyFont="1" applyFill="1" applyBorder="1" applyAlignment="1" applyProtection="1">
      <alignment horizontal="right" vertical="center"/>
      <protection hidden="1"/>
    </xf>
    <xf numFmtId="0" fontId="66" fillId="0" borderId="0" xfId="0" applyFont="1" applyAlignment="1" applyProtection="1">
      <alignment horizontal="center" vertical="center"/>
      <protection hidden="1"/>
    </xf>
    <xf numFmtId="0" fontId="59" fillId="2" borderId="0" xfId="0" applyFont="1" applyFill="1" applyAlignment="1" applyProtection="1">
      <alignment horizontal="center" vertical="center" wrapText="1"/>
      <protection hidden="1"/>
    </xf>
    <xf numFmtId="0" fontId="68" fillId="8" borderId="1" xfId="0" applyFont="1" applyFill="1" applyBorder="1" applyAlignment="1" applyProtection="1">
      <alignment horizontal="center" vertical="center"/>
      <protection locked="0" hidden="1"/>
    </xf>
    <xf numFmtId="0" fontId="25" fillId="0" borderId="1" xfId="0" applyFont="1" applyBorder="1" applyAlignment="1" applyProtection="1">
      <alignment vertical="center"/>
      <protection locked="0" hidden="1"/>
    </xf>
    <xf numFmtId="0" fontId="0" fillId="0" borderId="25" xfId="0" applyBorder="1" applyAlignment="1" applyProtection="1">
      <alignment vertical="center"/>
      <protection locked="0" hidden="1"/>
    </xf>
    <xf numFmtId="0" fontId="33" fillId="3" borderId="0" xfId="0" applyFont="1" applyFill="1" applyAlignment="1" applyProtection="1">
      <alignment horizontal="left" vertical="center"/>
      <protection hidden="1"/>
    </xf>
    <xf numFmtId="0" fontId="0" fillId="0" borderId="26" xfId="0" applyBorder="1" applyAlignment="1" applyProtection="1">
      <alignment vertical="center"/>
      <protection hidden="1"/>
    </xf>
    <xf numFmtId="0" fontId="32" fillId="18" borderId="12" xfId="0" applyFont="1" applyFill="1" applyBorder="1" applyAlignment="1" applyProtection="1">
      <alignment horizontal="center" vertical="center"/>
      <protection hidden="1"/>
    </xf>
    <xf numFmtId="0" fontId="32" fillId="18" borderId="13" xfId="0" applyFont="1" applyFill="1" applyBorder="1" applyAlignment="1" applyProtection="1">
      <alignment horizontal="center" vertical="center"/>
      <protection hidden="1"/>
    </xf>
    <xf numFmtId="0" fontId="32" fillId="18" borderId="14" xfId="0" applyFont="1" applyFill="1" applyBorder="1" applyAlignment="1" applyProtection="1">
      <alignment horizontal="center" vertical="center"/>
      <protection hidden="1"/>
    </xf>
    <xf numFmtId="0" fontId="32" fillId="18" borderId="15" xfId="0" applyFont="1" applyFill="1" applyBorder="1" applyAlignment="1" applyProtection="1">
      <alignment horizontal="center" vertical="center"/>
      <protection hidden="1"/>
    </xf>
    <xf numFmtId="0" fontId="13" fillId="7" borderId="14" xfId="0" applyFont="1" applyFill="1" applyBorder="1" applyAlignment="1" applyProtection="1">
      <alignment horizontal="center" vertical="center" textRotation="90"/>
      <protection hidden="1"/>
    </xf>
    <xf numFmtId="0" fontId="14" fillId="7" borderId="15" xfId="0" applyFont="1" applyFill="1" applyBorder="1" applyAlignment="1" applyProtection="1">
      <alignment horizontal="center" vertical="center" wrapText="1"/>
      <protection hidden="1"/>
    </xf>
    <xf numFmtId="49" fontId="20" fillId="3" borderId="14" xfId="0" applyNumberFormat="1" applyFont="1" applyFill="1" applyBorder="1" applyAlignment="1" applyProtection="1">
      <alignment horizontal="center" vertical="center"/>
      <protection hidden="1"/>
    </xf>
    <xf numFmtId="0" fontId="20" fillId="9" borderId="15" xfId="0" applyFont="1" applyFill="1" applyBorder="1" applyAlignment="1" applyProtection="1">
      <alignment horizontal="left" vertical="center"/>
      <protection hidden="1"/>
    </xf>
    <xf numFmtId="0" fontId="20" fillId="3" borderId="14" xfId="0" applyFont="1" applyFill="1" applyBorder="1" applyAlignment="1" applyProtection="1">
      <alignment horizontal="center" vertical="center"/>
      <protection hidden="1"/>
    </xf>
    <xf numFmtId="49" fontId="40" fillId="3" borderId="14" xfId="0" applyNumberFormat="1" applyFont="1" applyFill="1" applyBorder="1" applyAlignment="1" applyProtection="1">
      <alignment horizontal="center" vertical="center"/>
      <protection hidden="1"/>
    </xf>
    <xf numFmtId="0" fontId="40" fillId="9" borderId="15" xfId="0" applyFont="1" applyFill="1" applyBorder="1" applyAlignment="1" applyProtection="1">
      <alignment horizontal="left" vertical="center"/>
      <protection hidden="1"/>
    </xf>
    <xf numFmtId="49" fontId="40" fillId="0" borderId="14" xfId="0" applyNumberFormat="1" applyFont="1" applyBorder="1" applyAlignment="1" applyProtection="1">
      <alignment horizontal="center" vertical="center"/>
      <protection hidden="1"/>
    </xf>
    <xf numFmtId="0" fontId="44" fillId="9" borderId="15" xfId="0" applyFont="1" applyFill="1" applyBorder="1" applyAlignment="1" applyProtection="1">
      <alignment horizontal="left" vertical="center"/>
      <protection hidden="1"/>
    </xf>
    <xf numFmtId="49" fontId="20" fillId="0" borderId="14" xfId="0" applyNumberFormat="1" applyFont="1" applyBorder="1" applyAlignment="1" applyProtection="1">
      <alignment horizontal="center" vertical="center"/>
      <protection hidden="1"/>
    </xf>
    <xf numFmtId="0" fontId="20" fillId="9" borderId="15" xfId="0" applyFont="1" applyFill="1" applyBorder="1" applyAlignment="1" applyProtection="1">
      <alignment horizontal="left" vertical="center" wrapText="1"/>
      <protection hidden="1"/>
    </xf>
    <xf numFmtId="49" fontId="20" fillId="10" borderId="14" xfId="0" applyNumberFormat="1" applyFont="1" applyFill="1" applyBorder="1" applyAlignment="1" applyProtection="1">
      <alignment horizontal="center" vertical="center"/>
      <protection hidden="1"/>
    </xf>
    <xf numFmtId="0" fontId="20" fillId="10" borderId="14" xfId="0" applyFont="1" applyFill="1" applyBorder="1" applyAlignment="1" applyProtection="1">
      <alignment horizontal="center" vertical="center"/>
      <protection hidden="1"/>
    </xf>
    <xf numFmtId="3" fontId="20" fillId="9" borderId="15" xfId="0" applyNumberFormat="1" applyFont="1" applyFill="1" applyBorder="1" applyAlignment="1" applyProtection="1">
      <alignment horizontal="left" vertical="center"/>
      <protection hidden="1"/>
    </xf>
    <xf numFmtId="49" fontId="45" fillId="5" borderId="14" xfId="0" applyNumberFormat="1" applyFont="1" applyFill="1" applyBorder="1" applyAlignment="1" applyProtection="1">
      <alignment horizontal="center" vertical="center"/>
      <protection hidden="1"/>
    </xf>
    <xf numFmtId="0" fontId="45" fillId="5" borderId="14" xfId="0" applyFont="1" applyFill="1" applyBorder="1" applyAlignment="1" applyProtection="1">
      <alignment horizontal="center" vertical="center"/>
      <protection hidden="1"/>
    </xf>
    <xf numFmtId="49" fontId="45" fillId="11" borderId="14" xfId="0" applyNumberFormat="1" applyFont="1" applyFill="1" applyBorder="1" applyAlignment="1" applyProtection="1">
      <alignment horizontal="center" vertical="center"/>
      <protection hidden="1"/>
    </xf>
    <xf numFmtId="49" fontId="20" fillId="12" borderId="14" xfId="0" applyNumberFormat="1" applyFont="1" applyFill="1" applyBorder="1" applyAlignment="1" applyProtection="1">
      <alignment horizontal="center" vertical="center"/>
      <protection hidden="1"/>
    </xf>
    <xf numFmtId="49" fontId="20" fillId="12" borderId="16" xfId="0" applyNumberFormat="1" applyFont="1" applyFill="1" applyBorder="1" applyAlignment="1" applyProtection="1">
      <alignment horizontal="center" vertical="center"/>
      <protection hidden="1"/>
    </xf>
    <xf numFmtId="0" fontId="37" fillId="3" borderId="18" xfId="0" applyFont="1" applyFill="1" applyBorder="1" applyAlignment="1" applyProtection="1">
      <alignment horizontal="center" vertical="center"/>
      <protection hidden="1"/>
    </xf>
    <xf numFmtId="0" fontId="37" fillId="3" borderId="19" xfId="0" applyFont="1" applyFill="1" applyBorder="1" applyAlignment="1" applyProtection="1">
      <alignment horizontal="center" vertical="center"/>
      <protection hidden="1"/>
    </xf>
    <xf numFmtId="0" fontId="11" fillId="5" borderId="12" xfId="0" applyFont="1" applyFill="1" applyBorder="1" applyAlignment="1" applyProtection="1">
      <alignment horizontal="center" vertical="center"/>
      <protection hidden="1"/>
    </xf>
    <xf numFmtId="0" fontId="11" fillId="5" borderId="33" xfId="0" applyFont="1" applyFill="1" applyBorder="1" applyAlignment="1" applyProtection="1">
      <alignment horizontal="center" vertical="center"/>
      <protection hidden="1"/>
    </xf>
    <xf numFmtId="0" fontId="11" fillId="5" borderId="13" xfId="0" applyFont="1" applyFill="1" applyBorder="1" applyAlignment="1" applyProtection="1">
      <alignment horizontal="center" vertical="center"/>
      <protection hidden="1"/>
    </xf>
    <xf numFmtId="0" fontId="4" fillId="5" borderId="14" xfId="0" applyFont="1" applyFill="1" applyBorder="1" applyAlignment="1" applyProtection="1">
      <alignment horizontal="center" vertical="center" wrapText="1"/>
      <protection hidden="1"/>
    </xf>
    <xf numFmtId="0" fontId="4" fillId="5" borderId="15" xfId="0" applyFont="1" applyFill="1" applyBorder="1" applyAlignment="1" applyProtection="1">
      <alignment horizontal="center" vertical="center" wrapText="1"/>
      <protection hidden="1"/>
    </xf>
    <xf numFmtId="0" fontId="18" fillId="8" borderId="14" xfId="0" applyFont="1" applyFill="1" applyBorder="1" applyAlignment="1" applyProtection="1">
      <alignment horizontal="center" wrapText="1"/>
      <protection hidden="1"/>
    </xf>
    <xf numFmtId="0" fontId="18" fillId="8" borderId="15" xfId="0" applyFont="1" applyFill="1" applyBorder="1" applyAlignment="1" applyProtection="1">
      <alignment horizontal="center" wrapText="1"/>
      <protection hidden="1"/>
    </xf>
    <xf numFmtId="0" fontId="68" fillId="8" borderId="14" xfId="0" applyFont="1" applyFill="1" applyBorder="1" applyAlignment="1" applyProtection="1">
      <alignment horizontal="center" vertical="center" wrapText="1"/>
      <protection locked="0" hidden="1"/>
    </xf>
    <xf numFmtId="0" fontId="68" fillId="8" borderId="15" xfId="0" applyFont="1" applyFill="1" applyBorder="1" applyAlignment="1" applyProtection="1">
      <alignment horizontal="center" vertical="center" wrapText="1"/>
      <protection locked="0" hidden="1"/>
    </xf>
    <xf numFmtId="3" fontId="20" fillId="0" borderId="14" xfId="0" applyNumberFormat="1" applyFont="1" applyBorder="1" applyAlignment="1" applyProtection="1">
      <alignment vertical="center"/>
      <protection locked="0" hidden="1"/>
    </xf>
    <xf numFmtId="3" fontId="20" fillId="0" borderId="15" xfId="0" applyNumberFormat="1" applyFont="1" applyBorder="1" applyAlignment="1" applyProtection="1">
      <alignment vertical="center"/>
      <protection locked="0" hidden="1"/>
    </xf>
    <xf numFmtId="3" fontId="20" fillId="7" borderId="14" xfId="0" applyNumberFormat="1" applyFont="1" applyFill="1" applyBorder="1" applyAlignment="1" applyProtection="1">
      <alignment vertical="center"/>
      <protection hidden="1"/>
    </xf>
    <xf numFmtId="3" fontId="20" fillId="7" borderId="15" xfId="0" applyNumberFormat="1" applyFont="1" applyFill="1" applyBorder="1" applyAlignment="1" applyProtection="1">
      <alignment vertical="center"/>
      <protection hidden="1"/>
    </xf>
    <xf numFmtId="3" fontId="69" fillId="3" borderId="34" xfId="0" applyNumberFormat="1" applyFont="1" applyFill="1" applyBorder="1" applyAlignment="1" applyProtection="1">
      <alignment vertical="center"/>
      <protection hidden="1"/>
    </xf>
    <xf numFmtId="3" fontId="69" fillId="3" borderId="35" xfId="0" applyNumberFormat="1" applyFont="1" applyFill="1" applyBorder="1" applyAlignment="1" applyProtection="1">
      <alignment vertical="center"/>
      <protection hidden="1"/>
    </xf>
    <xf numFmtId="3" fontId="69" fillId="3" borderId="36" xfId="0" applyNumberFormat="1" applyFont="1" applyFill="1" applyBorder="1" applyAlignment="1" applyProtection="1">
      <alignment vertical="center"/>
      <protection hidden="1"/>
    </xf>
    <xf numFmtId="0" fontId="11" fillId="6" borderId="12" xfId="0" applyFont="1" applyFill="1" applyBorder="1" applyAlignment="1" applyProtection="1">
      <alignment horizontal="center" vertical="center"/>
      <protection hidden="1"/>
    </xf>
    <xf numFmtId="0" fontId="11" fillId="6" borderId="33" xfId="0" applyFont="1" applyFill="1" applyBorder="1" applyAlignment="1" applyProtection="1">
      <alignment horizontal="center" vertical="center"/>
      <protection hidden="1"/>
    </xf>
    <xf numFmtId="0" fontId="11" fillId="6" borderId="13" xfId="0" applyFont="1" applyFill="1" applyBorder="1" applyAlignment="1" applyProtection="1">
      <alignment horizontal="center" vertical="center"/>
      <protection hidden="1"/>
    </xf>
    <xf numFmtId="0" fontId="4" fillId="6" borderId="14" xfId="0" applyFont="1" applyFill="1" applyBorder="1" applyAlignment="1" applyProtection="1">
      <alignment horizontal="center" vertical="center" wrapText="1"/>
      <protection hidden="1"/>
    </xf>
    <xf numFmtId="0" fontId="4" fillId="6" borderId="15" xfId="0" applyFont="1" applyFill="1" applyBorder="1" applyAlignment="1" applyProtection="1">
      <alignment horizontal="center" vertical="center" wrapText="1"/>
      <protection hidden="1"/>
    </xf>
    <xf numFmtId="0" fontId="67" fillId="2" borderId="0" xfId="0" applyFont="1" applyFill="1" applyAlignment="1" applyProtection="1">
      <alignment horizontal="left" vertical="center" wrapText="1"/>
      <protection hidden="1"/>
    </xf>
    <xf numFmtId="0" fontId="64" fillId="0" borderId="0" xfId="0" applyFont="1" applyAlignment="1" applyProtection="1">
      <alignment horizontal="left" vertical="center"/>
      <protection hidden="1"/>
    </xf>
    <xf numFmtId="0" fontId="41" fillId="0" borderId="0" xfId="0" applyFont="1" applyAlignment="1" applyProtection="1">
      <alignment horizontal="left" vertical="center" wrapText="1"/>
      <protection hidden="1"/>
    </xf>
    <xf numFmtId="0" fontId="8" fillId="0" borderId="26" xfId="0" applyFont="1" applyBorder="1" applyAlignment="1" applyProtection="1">
      <alignment horizontal="left"/>
      <protection hidden="1"/>
    </xf>
    <xf numFmtId="0" fontId="8" fillId="0" borderId="0" xfId="0" applyFont="1" applyBorder="1" applyAlignment="1" applyProtection="1">
      <alignment horizontal="left"/>
      <protection hidden="1"/>
    </xf>
    <xf numFmtId="0" fontId="8" fillId="0" borderId="20" xfId="0" applyFont="1" applyBorder="1" applyAlignment="1" applyProtection="1">
      <alignment horizontal="left"/>
      <protection hidden="1"/>
    </xf>
    <xf numFmtId="0" fontId="26" fillId="0" borderId="27" xfId="0" applyFont="1" applyBorder="1" applyAlignment="1" applyProtection="1">
      <alignment horizontal="left" vertical="top"/>
      <protection hidden="1"/>
    </xf>
    <xf numFmtId="0" fontId="26" fillId="0" borderId="28" xfId="0" applyFont="1" applyBorder="1" applyAlignment="1" applyProtection="1">
      <alignment horizontal="left" vertical="top"/>
      <protection hidden="1"/>
    </xf>
    <xf numFmtId="0" fontId="26" fillId="0" borderId="29" xfId="0" applyFont="1" applyBorder="1" applyAlignment="1" applyProtection="1">
      <alignment horizontal="left" vertical="top"/>
      <protection hidden="1"/>
    </xf>
    <xf numFmtId="0" fontId="0" fillId="0" borderId="26" xfId="0" applyBorder="1" applyAlignment="1" applyProtection="1">
      <alignment horizontal="center" vertical="center"/>
      <protection locked="0" hidden="1"/>
    </xf>
    <xf numFmtId="0" fontId="0" fillId="0" borderId="0" xfId="0" applyBorder="1" applyAlignment="1" applyProtection="1">
      <alignment horizontal="center" vertical="center"/>
      <protection locked="0" hidden="1"/>
    </xf>
    <xf numFmtId="0" fontId="0" fillId="0" borderId="20" xfId="0" applyBorder="1" applyAlignment="1" applyProtection="1">
      <alignment horizontal="center" vertical="center"/>
      <protection locked="0" hidden="1"/>
    </xf>
    <xf numFmtId="0" fontId="0" fillId="0" borderId="30" xfId="0" applyBorder="1" applyAlignment="1" applyProtection="1">
      <alignment horizontal="center" vertical="center"/>
      <protection locked="0" hidden="1"/>
    </xf>
    <xf numFmtId="0" fontId="0" fillId="0" borderId="31" xfId="0" applyBorder="1" applyAlignment="1" applyProtection="1">
      <alignment horizontal="center" vertical="center"/>
      <protection locked="0" hidden="1"/>
    </xf>
    <xf numFmtId="0" fontId="0" fillId="0" borderId="32" xfId="0" applyBorder="1" applyAlignment="1" applyProtection="1">
      <alignment horizontal="center" vertical="center"/>
      <protection locked="0" hidden="1"/>
    </xf>
    <xf numFmtId="0" fontId="70" fillId="0" borderId="14" xfId="0" applyFont="1" applyBorder="1" applyAlignment="1" applyProtection="1">
      <alignment horizontal="left"/>
      <protection locked="0" hidden="1"/>
    </xf>
    <xf numFmtId="0" fontId="70" fillId="0" borderId="15" xfId="0" applyFont="1" applyBorder="1" applyAlignment="1" applyProtection="1">
      <alignment horizontal="left"/>
      <protection locked="0" hidden="1"/>
    </xf>
    <xf numFmtId="167" fontId="70" fillId="0" borderId="15" xfId="0" applyNumberFormat="1" applyFont="1" applyBorder="1" applyAlignment="1" applyProtection="1">
      <alignment horizontal="left"/>
      <protection locked="0" hidden="1"/>
    </xf>
    <xf numFmtId="0" fontId="71" fillId="0" borderId="15" xfId="20" applyFont="1" applyBorder="1" applyProtection="1">
      <protection locked="0" hidden="1"/>
    </xf>
    <xf numFmtId="0" fontId="70" fillId="0" borderId="16" xfId="0" applyFont="1" applyBorder="1" applyAlignment="1" applyProtection="1">
      <alignment horizontal="left" vertical="center"/>
      <protection locked="0" hidden="1"/>
    </xf>
    <xf numFmtId="0" fontId="70" fillId="0" borderId="17" xfId="0" applyFont="1" applyBorder="1" applyAlignment="1" applyProtection="1">
      <alignment horizontal="left" vertical="center"/>
      <protection locked="0" hidden="1"/>
    </xf>
    <xf numFmtId="0" fontId="72" fillId="0" borderId="18" xfId="0" applyFont="1" applyBorder="1" applyAlignment="1" applyProtection="1">
      <alignment horizontal="center"/>
      <protection locked="0" hidden="1"/>
    </xf>
    <xf numFmtId="0" fontId="72" fillId="0" borderId="19" xfId="0" applyFont="1" applyBorder="1" applyAlignment="1" applyProtection="1">
      <alignment horizontal="center"/>
      <protection locked="0" hidden="1"/>
    </xf>
    <xf numFmtId="0" fontId="37" fillId="0" borderId="0" xfId="0" applyFont="1" applyBorder="1" applyAlignment="1" applyProtection="1">
      <alignment horizontal="center" vertical="center"/>
      <protection hidden="1"/>
    </xf>
    <xf numFmtId="0" fontId="55" fillId="16" borderId="37" xfId="0" applyFont="1" applyFill="1" applyBorder="1" applyAlignment="1" applyProtection="1">
      <alignment horizontal="center" vertical="center" textRotation="90" wrapText="1"/>
      <protection hidden="1"/>
    </xf>
    <xf numFmtId="0" fontId="55" fillId="16" borderId="38" xfId="0" applyFont="1" applyFill="1" applyBorder="1" applyAlignment="1" applyProtection="1">
      <alignment horizontal="center" vertical="center" textRotation="90" wrapText="1"/>
      <protection hidden="1"/>
    </xf>
    <xf numFmtId="0" fontId="27" fillId="9" borderId="38" xfId="0" applyFont="1" applyFill="1" applyBorder="1" applyAlignment="1" applyProtection="1">
      <alignment horizontal="center" vertical="center"/>
      <protection hidden="1"/>
    </xf>
    <xf numFmtId="3" fontId="27" fillId="9" borderId="38" xfId="0" applyNumberFormat="1" applyFont="1" applyFill="1" applyBorder="1" applyAlignment="1" applyProtection="1">
      <alignment horizontal="center" vertical="center"/>
      <protection hidden="1"/>
    </xf>
    <xf numFmtId="0" fontId="27" fillId="9" borderId="39" xfId="0" applyFont="1" applyFill="1" applyBorder="1" applyAlignment="1" applyProtection="1">
      <alignment horizontal="center" vertical="center"/>
      <protection hidden="1"/>
    </xf>
  </cellXfs>
  <cellStyles count="21">
    <cellStyle name="Euro" xfId="1" xr:uid="{00000000-0005-0000-0000-000000000000}"/>
    <cellStyle name="Lien hypertexte" xfId="20" builtinId="8"/>
    <cellStyle name="Normal" xfId="0" builtinId="0"/>
    <cellStyle name="Normal 2" xfId="4" xr:uid="{00000000-0005-0000-0000-000002000000}"/>
    <cellStyle name="Normal 2 2" xfId="11" xr:uid="{468D8236-5D96-4B87-AC18-50AB7698628B}"/>
    <cellStyle name="Normal 3" xfId="5" xr:uid="{00000000-0005-0000-0000-000003000000}"/>
    <cellStyle name="Normal 3 2" xfId="6" xr:uid="{00000000-0005-0000-0000-000004000000}"/>
    <cellStyle name="Normal 3 2 2" xfId="7" xr:uid="{00000000-0005-0000-0000-000005000000}"/>
    <cellStyle name="Normal 3 2 2 2" xfId="3" xr:uid="{00000000-0005-0000-0000-000006000000}"/>
    <cellStyle name="Normal 3 2 2 2 2" xfId="13" xr:uid="{456A847A-B123-4BDB-A3AF-326585FDB901}"/>
    <cellStyle name="Normal 3 2 2 3" xfId="16" xr:uid="{90D5B1C6-3FCF-4010-835E-9E543C220BDA}"/>
    <cellStyle name="Normal 3 2 3" xfId="15" xr:uid="{337B2FBC-3A0C-4EBB-99BE-9BA53E0D2315}"/>
    <cellStyle name="Normal 3 3" xfId="8" xr:uid="{00000000-0005-0000-0000-000007000000}"/>
    <cellStyle name="Normal 3 3 2" xfId="2" xr:uid="{00000000-0005-0000-0000-000008000000}"/>
    <cellStyle name="Normal 3 3 2 2" xfId="12" xr:uid="{ED4AAB55-DAAA-4D88-B445-4027E52E934A}"/>
    <cellStyle name="Normal 3 3 3" xfId="17" xr:uid="{52671A52-6DE5-4779-A3E3-324173C03390}"/>
    <cellStyle name="Normal 3 4" xfId="14" xr:uid="{01BEA497-DAB6-4CCA-94AC-861E4B20DB94}"/>
    <cellStyle name="Normal 4" xfId="9" xr:uid="{00000000-0005-0000-0000-000009000000}"/>
    <cellStyle name="Normal 4 2" xfId="18" xr:uid="{23A1AEA5-41F6-48CD-BB6E-E802E93B643B}"/>
    <cellStyle name="Normal 5" xfId="10" xr:uid="{F17D7BC9-D360-4341-A129-A34F20D9101E}"/>
    <cellStyle name="Normal 5 2" xfId="19" xr:uid="{F04A1491-A41D-4D07-B6F1-AE31DA6ACB26}"/>
  </cellStyles>
  <dxfs count="0"/>
  <tableStyles count="0" defaultTableStyle="TableStyleMedium2" defaultPivotStyle="PivotStyleLight16"/>
  <colors>
    <mruColors>
      <color rgb="FFFFFF99"/>
      <color rgb="FFFFCCFF"/>
      <color rgb="FFFFFFCC"/>
      <color rgb="FFFCA304"/>
      <color rgb="FFFFE1FF"/>
      <color rgb="FFFD8603"/>
      <color rgb="FFFBA305"/>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4</xdr:col>
      <xdr:colOff>375755</xdr:colOff>
      <xdr:row>0</xdr:row>
      <xdr:rowOff>76200</xdr:rowOff>
    </xdr:from>
    <xdr:to>
      <xdr:col>9</xdr:col>
      <xdr:colOff>503464</xdr:colOff>
      <xdr:row>5</xdr:row>
      <xdr:rowOff>102968</xdr:rowOff>
    </xdr:to>
    <xdr:grpSp>
      <xdr:nvGrpSpPr>
        <xdr:cNvPr id="5" name="Groupe 4">
          <a:extLst>
            <a:ext uri="{FF2B5EF4-FFF2-40B4-BE49-F238E27FC236}">
              <a16:creationId xmlns:a16="http://schemas.microsoft.com/office/drawing/2014/main" id="{7A7F2E4D-AC32-8E19-6346-82D17C65C5B6}"/>
            </a:ext>
          </a:extLst>
        </xdr:cNvPr>
        <xdr:cNvGrpSpPr/>
      </xdr:nvGrpSpPr>
      <xdr:grpSpPr>
        <a:xfrm>
          <a:off x="3519005" y="76200"/>
          <a:ext cx="2209602" cy="863607"/>
          <a:chOff x="3212844" y="76200"/>
          <a:chExt cx="2209602" cy="863607"/>
        </a:xfrm>
      </xdr:grpSpPr>
      <xdr:pic>
        <xdr:nvPicPr>
          <xdr:cNvPr id="12" name="Image 11" descr="logo bernard chrys 2016">
            <a:extLst>
              <a:ext uri="{FF2B5EF4-FFF2-40B4-BE49-F238E27FC236}">
                <a16:creationId xmlns:a16="http://schemas.microsoft.com/office/drawing/2014/main" id="{00000000-0008-0000-0000-00000C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12844" y="324254"/>
            <a:ext cx="1025618" cy="612884"/>
          </a:xfrm>
          <a:prstGeom prst="rect">
            <a:avLst/>
          </a:prstGeom>
          <a:noFill/>
          <a:ln>
            <a:noFill/>
          </a:ln>
        </xdr:spPr>
      </xdr:pic>
      <xdr:grpSp>
        <xdr:nvGrpSpPr>
          <xdr:cNvPr id="15" name="Groupe 14">
            <a:extLst>
              <a:ext uri="{FF2B5EF4-FFF2-40B4-BE49-F238E27FC236}">
                <a16:creationId xmlns:a16="http://schemas.microsoft.com/office/drawing/2014/main" id="{00000000-0008-0000-0000-00000F000000}"/>
              </a:ext>
            </a:extLst>
          </xdr:cNvPr>
          <xdr:cNvGrpSpPr/>
        </xdr:nvGrpSpPr>
        <xdr:grpSpPr>
          <a:xfrm>
            <a:off x="4306333" y="76200"/>
            <a:ext cx="1116113" cy="863607"/>
            <a:chOff x="13049250" y="276225"/>
            <a:chExt cx="1176338" cy="885825"/>
          </a:xfrm>
        </xdr:grpSpPr>
        <xdr:sp macro="" textlink="">
          <xdr:nvSpPr>
            <xdr:cNvPr id="16" name="ZoneTexte 15">
              <a:extLst>
                <a:ext uri="{FF2B5EF4-FFF2-40B4-BE49-F238E27FC236}">
                  <a16:creationId xmlns:a16="http://schemas.microsoft.com/office/drawing/2014/main" id="{00000000-0008-0000-0000-000010000000}"/>
                </a:ext>
              </a:extLst>
            </xdr:cNvPr>
            <xdr:cNvSpPr txBox="1"/>
          </xdr:nvSpPr>
          <xdr:spPr>
            <a:xfrm>
              <a:off x="13049250" y="419101"/>
              <a:ext cx="585788" cy="371475"/>
            </a:xfrm>
            <a:prstGeom prst="rect">
              <a:avLst/>
            </a:prstGeom>
            <a:solidFill>
              <a:schemeClr val="bg1">
                <a:lumMod val="85000"/>
              </a:schemeClr>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fr-FR" sz="800" baseline="0"/>
                <a:t>	</a:t>
              </a:r>
              <a:endParaRPr lang="fr-FR" sz="800"/>
            </a:p>
          </xdr:txBody>
        </xdr:sp>
        <xdr:sp macro="" textlink="">
          <xdr:nvSpPr>
            <xdr:cNvPr id="17" name="ZoneTexte 16">
              <a:extLst>
                <a:ext uri="{FF2B5EF4-FFF2-40B4-BE49-F238E27FC236}">
                  <a16:creationId xmlns:a16="http://schemas.microsoft.com/office/drawing/2014/main" id="{00000000-0008-0000-0000-000011000000}"/>
                </a:ext>
              </a:extLst>
            </xdr:cNvPr>
            <xdr:cNvSpPr txBox="1"/>
          </xdr:nvSpPr>
          <xdr:spPr>
            <a:xfrm>
              <a:off x="13639800" y="790575"/>
              <a:ext cx="585788" cy="371475"/>
            </a:xfrm>
            <a:prstGeom prst="rect">
              <a:avLst/>
            </a:prstGeom>
            <a:solidFill>
              <a:schemeClr val="bg1">
                <a:lumMod val="85000"/>
              </a:schemeClr>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fr-FR" sz="800" baseline="0"/>
                <a:t>	</a:t>
              </a:r>
              <a:endParaRPr lang="fr-FR" sz="800"/>
            </a:p>
          </xdr:txBody>
        </xdr:sp>
        <xdr:sp macro="" textlink="">
          <xdr:nvSpPr>
            <xdr:cNvPr id="18" name="ZoneTexte 17">
              <a:extLst>
                <a:ext uri="{FF2B5EF4-FFF2-40B4-BE49-F238E27FC236}">
                  <a16:creationId xmlns:a16="http://schemas.microsoft.com/office/drawing/2014/main" id="{00000000-0008-0000-0000-000012000000}"/>
                </a:ext>
              </a:extLst>
            </xdr:cNvPr>
            <xdr:cNvSpPr txBox="1"/>
          </xdr:nvSpPr>
          <xdr:spPr>
            <a:xfrm>
              <a:off x="13049250" y="276225"/>
              <a:ext cx="1176338" cy="142875"/>
            </a:xfrm>
            <a:prstGeom prst="rect">
              <a:avLst/>
            </a:prstGeom>
            <a:solidFill>
              <a:schemeClr val="bg1">
                <a:lumMod val="85000"/>
              </a:schemeClr>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r>
                <a:rPr lang="fr-FR" sz="800" baseline="0"/>
                <a:t>cadre réservé	</a:t>
              </a:r>
              <a:endParaRPr lang="fr-FR" sz="800"/>
            </a:p>
          </xdr:txBody>
        </xdr:sp>
        <xdr:sp macro="" textlink="">
          <xdr:nvSpPr>
            <xdr:cNvPr id="19" name="ZoneTexte 18">
              <a:extLst>
                <a:ext uri="{FF2B5EF4-FFF2-40B4-BE49-F238E27FC236}">
                  <a16:creationId xmlns:a16="http://schemas.microsoft.com/office/drawing/2014/main" id="{00000000-0008-0000-0000-000013000000}"/>
                </a:ext>
              </a:extLst>
            </xdr:cNvPr>
            <xdr:cNvSpPr txBox="1"/>
          </xdr:nvSpPr>
          <xdr:spPr>
            <a:xfrm>
              <a:off x="13049250" y="790575"/>
              <a:ext cx="585788" cy="371475"/>
            </a:xfrm>
            <a:prstGeom prst="rect">
              <a:avLst/>
            </a:prstGeom>
            <a:solidFill>
              <a:schemeClr val="bg1">
                <a:lumMod val="85000"/>
              </a:schemeClr>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fr-FR" sz="800" baseline="0"/>
                <a:t>	</a:t>
              </a:r>
              <a:endParaRPr lang="fr-FR" sz="800"/>
            </a:p>
          </xdr:txBody>
        </xdr:sp>
        <xdr:sp macro="" textlink="">
          <xdr:nvSpPr>
            <xdr:cNvPr id="20" name="ZoneTexte 19">
              <a:extLst>
                <a:ext uri="{FF2B5EF4-FFF2-40B4-BE49-F238E27FC236}">
                  <a16:creationId xmlns:a16="http://schemas.microsoft.com/office/drawing/2014/main" id="{00000000-0008-0000-0000-000014000000}"/>
                </a:ext>
              </a:extLst>
            </xdr:cNvPr>
            <xdr:cNvSpPr txBox="1"/>
          </xdr:nvSpPr>
          <xdr:spPr>
            <a:xfrm>
              <a:off x="13639800" y="419100"/>
              <a:ext cx="585788" cy="371475"/>
            </a:xfrm>
            <a:prstGeom prst="rect">
              <a:avLst/>
            </a:prstGeom>
            <a:solidFill>
              <a:schemeClr val="bg1">
                <a:lumMod val="85000"/>
              </a:schemeClr>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fr-FR" sz="800" baseline="0"/>
                <a:t>	</a:t>
              </a:r>
              <a:endParaRPr lang="fr-FR" sz="800"/>
            </a:p>
          </xdr:txBody>
        </xdr:sp>
      </xdr:grpSp>
    </xdr:grpSp>
    <xdr:clientData/>
  </xdr:twoCellAnchor>
  <xdr:twoCellAnchor>
    <xdr:from>
      <xdr:col>0</xdr:col>
      <xdr:colOff>0</xdr:colOff>
      <xdr:row>16</xdr:row>
      <xdr:rowOff>129267</xdr:rowOff>
    </xdr:from>
    <xdr:to>
      <xdr:col>1</xdr:col>
      <xdr:colOff>1076325</xdr:colOff>
      <xdr:row>17</xdr:row>
      <xdr:rowOff>130969</xdr:rowOff>
    </xdr:to>
    <xdr:sp macro="" textlink="">
      <xdr:nvSpPr>
        <xdr:cNvPr id="4" name="ZoneTexte 3">
          <a:extLst>
            <a:ext uri="{FF2B5EF4-FFF2-40B4-BE49-F238E27FC236}">
              <a16:creationId xmlns:a16="http://schemas.microsoft.com/office/drawing/2014/main" id="{8308EDA4-D288-4389-8D18-53A6164E6D36}"/>
            </a:ext>
          </a:extLst>
        </xdr:cNvPr>
        <xdr:cNvSpPr txBox="1"/>
      </xdr:nvSpPr>
      <xdr:spPr>
        <a:xfrm>
          <a:off x="0" y="2462892"/>
          <a:ext cx="1362075" cy="137773"/>
        </a:xfrm>
        <a:prstGeom prst="rect">
          <a:avLst/>
        </a:prstGeom>
        <a:solidFill>
          <a:schemeClr val="bg1">
            <a:lumMod val="85000"/>
          </a:schemeClr>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lang="fr-FR" sz="800"/>
            <a:t>à préciser</a:t>
          </a:r>
          <a:r>
            <a:rPr lang="fr-FR" sz="800" baseline="0"/>
            <a:t>	</a:t>
          </a:r>
          <a:endParaRPr lang="fr-FR" sz="8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20410</xdr:colOff>
      <xdr:row>0</xdr:row>
      <xdr:rowOff>190499</xdr:rowOff>
    </xdr:from>
    <xdr:to>
      <xdr:col>3</xdr:col>
      <xdr:colOff>217713</xdr:colOff>
      <xdr:row>1</xdr:row>
      <xdr:rowOff>278946</xdr:rowOff>
    </xdr:to>
    <xdr:sp macro="" textlink="">
      <xdr:nvSpPr>
        <xdr:cNvPr id="5" name="ZoneTexte 4">
          <a:extLst>
            <a:ext uri="{FF2B5EF4-FFF2-40B4-BE49-F238E27FC236}">
              <a16:creationId xmlns:a16="http://schemas.microsoft.com/office/drawing/2014/main" id="{9F8D68ED-5479-2CE5-9F99-ED7BE17D8FB4}"/>
            </a:ext>
          </a:extLst>
        </xdr:cNvPr>
        <xdr:cNvSpPr txBox="1"/>
      </xdr:nvSpPr>
      <xdr:spPr>
        <a:xfrm>
          <a:off x="20410" y="435428"/>
          <a:ext cx="2456089" cy="401411"/>
        </a:xfrm>
        <a:prstGeom prst="rect">
          <a:avLst/>
        </a:prstGeom>
        <a:solidFill>
          <a:schemeClr val="bg1">
            <a:lumMod val="8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fr-FR" sz="2000">
            <a:latin typeface="+mn-lt"/>
            <a:cs typeface="Dreaming Outloud Pro" panose="020B0604020202020204" pitchFamily="66" charset="0"/>
          </a:endParaRPr>
        </a:p>
      </xdr:txBody>
    </xdr:sp>
    <xdr:clientData/>
  </xdr:twoCellAnchor>
  <xdr:twoCellAnchor editAs="oneCell">
    <xdr:from>
      <xdr:col>3</xdr:col>
      <xdr:colOff>272142</xdr:colOff>
      <xdr:row>0</xdr:row>
      <xdr:rowOff>68037</xdr:rowOff>
    </xdr:from>
    <xdr:to>
      <xdr:col>5</xdr:col>
      <xdr:colOff>267659</xdr:colOff>
      <xdr:row>2</xdr:row>
      <xdr:rowOff>1362</xdr:rowOff>
    </xdr:to>
    <xdr:pic>
      <xdr:nvPicPr>
        <xdr:cNvPr id="6" name="Image 5">
          <a:extLst>
            <a:ext uri="{FF2B5EF4-FFF2-40B4-BE49-F238E27FC236}">
              <a16:creationId xmlns:a16="http://schemas.microsoft.com/office/drawing/2014/main" id="{7A298232-21AB-4CDB-9510-D3718B1DFD0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30928" y="312966"/>
          <a:ext cx="934410" cy="693964"/>
        </a:xfrm>
        <a:prstGeom prst="rect">
          <a:avLst/>
        </a:prstGeom>
      </xdr:spPr>
    </xdr:pic>
    <xdr:clientData/>
  </xdr:twoCellAnchor>
  <xdr:twoCellAnchor>
    <xdr:from>
      <xdr:col>0</xdr:col>
      <xdr:colOff>0</xdr:colOff>
      <xdr:row>0</xdr:row>
      <xdr:rowOff>47624</xdr:rowOff>
    </xdr:from>
    <xdr:to>
      <xdr:col>3</xdr:col>
      <xdr:colOff>197303</xdr:colOff>
      <xdr:row>1</xdr:row>
      <xdr:rowOff>50346</xdr:rowOff>
    </xdr:to>
    <xdr:sp macro="" textlink="">
      <xdr:nvSpPr>
        <xdr:cNvPr id="15" name="ZoneTexte 14">
          <a:extLst>
            <a:ext uri="{FF2B5EF4-FFF2-40B4-BE49-F238E27FC236}">
              <a16:creationId xmlns:a16="http://schemas.microsoft.com/office/drawing/2014/main" id="{4516F61B-6B26-4B72-8CE6-A02F403618E3}"/>
            </a:ext>
          </a:extLst>
        </xdr:cNvPr>
        <xdr:cNvSpPr txBox="1"/>
      </xdr:nvSpPr>
      <xdr:spPr>
        <a:xfrm>
          <a:off x="0" y="847724"/>
          <a:ext cx="2559503" cy="326572"/>
        </a:xfrm>
        <a:prstGeom prst="rect">
          <a:avLst/>
        </a:prstGeom>
        <a:solidFill>
          <a:schemeClr val="bg1">
            <a:lumMod val="8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fr-FR" sz="2000">
              <a:latin typeface="+mn-lt"/>
              <a:cs typeface="Dreaming Outloud Pro" panose="020B0604020202020204" pitchFamily="66" charset="0"/>
            </a:rPr>
            <a:t>VARIÉTÉS PRÉCOCES</a:t>
          </a:r>
        </a:p>
      </xdr:txBody>
    </xdr:sp>
    <xdr:clientData/>
  </xdr:twoCellAnchor>
  <xdr:twoCellAnchor editAs="oneCell">
    <xdr:from>
      <xdr:col>10</xdr:col>
      <xdr:colOff>85725</xdr:colOff>
      <xdr:row>50</xdr:row>
      <xdr:rowOff>152400</xdr:rowOff>
    </xdr:from>
    <xdr:to>
      <xdr:col>10</xdr:col>
      <xdr:colOff>467491</xdr:colOff>
      <xdr:row>52</xdr:row>
      <xdr:rowOff>38099</xdr:rowOff>
    </xdr:to>
    <xdr:pic>
      <xdr:nvPicPr>
        <xdr:cNvPr id="17" name="Image 16">
          <a:extLst>
            <a:ext uri="{FF2B5EF4-FFF2-40B4-BE49-F238E27FC236}">
              <a16:creationId xmlns:a16="http://schemas.microsoft.com/office/drawing/2014/main" id="{FC16284A-10EF-4D42-975B-76580CBA09C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486400" y="10668000"/>
          <a:ext cx="381766" cy="285749"/>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noFill/>
        <a:ln>
          <a:solidFill>
            <a:schemeClr val="tx1"/>
          </a:solidFill>
        </a:ln>
      </a:spPr>
      <a:bodyPr vertOverflow="clip" horzOverflow="clip" wrap="square" rtlCol="0" anchor="t">
        <a:noAutofit/>
      </a:bodyPr>
      <a:lstStyle>
        <a:defPPr algn="l">
          <a:defRPr sz="800"/>
        </a:defPPr>
      </a:lstStyle>
      <a:style>
        <a:lnRef idx="0">
          <a:scrgbClr r="0" g="0" b="0"/>
        </a:lnRef>
        <a:fillRef idx="0">
          <a:scrgbClr r="0" g="0" b="0"/>
        </a:fillRef>
        <a:effectRef idx="0">
          <a:scrgbClr r="0" g="0" b="0"/>
        </a:effectRef>
        <a:fontRef idx="minor">
          <a:schemeClr val="tx1"/>
        </a:fontRef>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tabColor rgb="FF92D050"/>
    <pageSetUpPr fitToPage="1"/>
  </sheetPr>
  <dimension ref="A1:L66"/>
  <sheetViews>
    <sheetView showZeros="0" tabSelected="1" zoomScale="140" zoomScaleNormal="140" workbookViewId="0">
      <selection activeCell="H26" sqref="H26"/>
    </sheetView>
  </sheetViews>
  <sheetFormatPr baseColWidth="10" defaultRowHeight="12.75" x14ac:dyDescent="0.2"/>
  <cols>
    <col min="1" max="1" width="4.28515625" style="12" customWidth="1"/>
    <col min="2" max="2" width="33.42578125" style="12" customWidth="1"/>
    <col min="3" max="3" width="1.85546875" style="12" customWidth="1"/>
    <col min="4" max="4" width="7.5703125" style="43" customWidth="1"/>
    <col min="5" max="6" width="7.5703125" style="12" customWidth="1"/>
    <col min="7" max="7" width="1" style="12" customWidth="1"/>
    <col min="8" max="10" width="7.5703125" style="12" customWidth="1"/>
    <col min="11" max="16384" width="11.42578125" style="12"/>
  </cols>
  <sheetData>
    <row r="1" spans="1:10" ht="27.75" x14ac:dyDescent="0.2">
      <c r="A1" s="230" t="s">
        <v>374</v>
      </c>
      <c r="B1" s="230"/>
      <c r="C1" s="230"/>
      <c r="D1" s="230"/>
      <c r="E1" s="230"/>
      <c r="F1" s="230"/>
    </row>
    <row r="2" spans="1:10" ht="6" customHeight="1" x14ac:dyDescent="0.2"/>
    <row r="3" spans="1:10" ht="10.5" customHeight="1" x14ac:dyDescent="0.2">
      <c r="A3" s="141" t="s">
        <v>335</v>
      </c>
      <c r="B3" s="142"/>
    </row>
    <row r="4" spans="1:10" ht="10.5" customHeight="1" x14ac:dyDescent="0.2">
      <c r="A4" s="293"/>
      <c r="B4" s="294"/>
      <c r="E4" s="44"/>
    </row>
    <row r="5" spans="1:10" ht="10.5" customHeight="1" x14ac:dyDescent="0.2">
      <c r="A5" s="143" t="s">
        <v>336</v>
      </c>
      <c r="B5" s="144"/>
      <c r="E5" s="44"/>
    </row>
    <row r="6" spans="1:10" ht="10.5" customHeight="1" x14ac:dyDescent="0.2">
      <c r="A6" s="293"/>
      <c r="B6" s="294"/>
      <c r="E6" s="44"/>
    </row>
    <row r="7" spans="1:10" ht="10.5" customHeight="1" x14ac:dyDescent="0.2">
      <c r="A7" s="143" t="s">
        <v>337</v>
      </c>
      <c r="B7" s="144"/>
    </row>
    <row r="8" spans="1:10" ht="10.5" customHeight="1" x14ac:dyDescent="0.2">
      <c r="A8" s="293"/>
      <c r="B8" s="294"/>
      <c r="E8" s="284" t="s">
        <v>462</v>
      </c>
      <c r="F8" s="285"/>
      <c r="G8" s="285"/>
      <c r="H8" s="285"/>
      <c r="I8" s="285"/>
      <c r="J8" s="286"/>
    </row>
    <row r="9" spans="1:10" ht="10.5" customHeight="1" x14ac:dyDescent="0.2">
      <c r="A9" s="45" t="s">
        <v>338</v>
      </c>
      <c r="B9" s="295"/>
      <c r="E9" s="281" t="s">
        <v>463</v>
      </c>
      <c r="F9" s="282"/>
      <c r="G9" s="282"/>
      <c r="H9" s="282"/>
      <c r="I9" s="282"/>
      <c r="J9" s="283"/>
    </row>
    <row r="10" spans="1:10" ht="10.5" customHeight="1" x14ac:dyDescent="0.2">
      <c r="A10" s="45" t="s">
        <v>339</v>
      </c>
      <c r="B10" s="296"/>
      <c r="E10" s="281" t="s">
        <v>464</v>
      </c>
      <c r="F10" s="282"/>
      <c r="G10" s="282"/>
      <c r="H10" s="282"/>
      <c r="I10" s="282"/>
      <c r="J10" s="283"/>
    </row>
    <row r="11" spans="1:10" ht="10.5" customHeight="1" x14ac:dyDescent="0.2">
      <c r="A11" s="145" t="s">
        <v>340</v>
      </c>
      <c r="B11" s="146"/>
      <c r="E11" s="287"/>
      <c r="F11" s="288"/>
      <c r="G11" s="288"/>
      <c r="H11" s="288"/>
      <c r="I11" s="288"/>
      <c r="J11" s="289"/>
    </row>
    <row r="12" spans="1:10" ht="10.5" customHeight="1" x14ac:dyDescent="0.2">
      <c r="A12" s="293"/>
      <c r="B12" s="294"/>
      <c r="E12" s="287"/>
      <c r="F12" s="288"/>
      <c r="G12" s="288"/>
      <c r="H12" s="288"/>
      <c r="I12" s="288"/>
      <c r="J12" s="289"/>
    </row>
    <row r="13" spans="1:10" ht="10.5" customHeight="1" x14ac:dyDescent="0.2">
      <c r="A13" s="145" t="s">
        <v>337</v>
      </c>
      <c r="B13" s="146"/>
      <c r="E13" s="287"/>
      <c r="F13" s="288"/>
      <c r="G13" s="288"/>
      <c r="H13" s="288"/>
      <c r="I13" s="288"/>
      <c r="J13" s="289"/>
    </row>
    <row r="14" spans="1:10" ht="10.5" customHeight="1" x14ac:dyDescent="0.2">
      <c r="A14" s="297"/>
      <c r="B14" s="298"/>
      <c r="E14" s="287"/>
      <c r="F14" s="288"/>
      <c r="G14" s="288"/>
      <c r="H14" s="288"/>
      <c r="I14" s="288"/>
      <c r="J14" s="289"/>
    </row>
    <row r="15" spans="1:10" ht="10.5" customHeight="1" x14ac:dyDescent="0.2">
      <c r="A15" s="145" t="s">
        <v>341</v>
      </c>
      <c r="B15" s="146"/>
      <c r="C15" s="46"/>
      <c r="E15" s="287"/>
      <c r="F15" s="288"/>
      <c r="G15" s="288"/>
      <c r="H15" s="288"/>
      <c r="I15" s="288"/>
      <c r="J15" s="289"/>
    </row>
    <row r="16" spans="1:10" ht="10.5" customHeight="1" x14ac:dyDescent="0.2">
      <c r="A16" s="299"/>
      <c r="B16" s="300"/>
      <c r="C16" s="17"/>
      <c r="E16" s="287"/>
      <c r="F16" s="288"/>
      <c r="G16" s="288"/>
      <c r="H16" s="288"/>
      <c r="I16" s="288"/>
      <c r="J16" s="289"/>
    </row>
    <row r="17" spans="1:12" ht="3.75" customHeight="1" x14ac:dyDescent="0.2">
      <c r="A17" s="48"/>
      <c r="B17" s="48"/>
      <c r="C17" s="17"/>
      <c r="E17" s="287"/>
      <c r="F17" s="288"/>
      <c r="G17" s="288"/>
      <c r="H17" s="288"/>
      <c r="I17" s="288"/>
      <c r="J17" s="289"/>
    </row>
    <row r="18" spans="1:12" ht="10.5" customHeight="1" x14ac:dyDescent="0.2">
      <c r="D18" s="12"/>
      <c r="E18" s="287"/>
      <c r="F18" s="288"/>
      <c r="G18" s="288"/>
      <c r="H18" s="288"/>
      <c r="I18" s="288"/>
      <c r="J18" s="289"/>
    </row>
    <row r="19" spans="1:12" ht="10.5" customHeight="1" x14ac:dyDescent="0.2">
      <c r="A19" s="148" t="s">
        <v>342</v>
      </c>
      <c r="B19" s="149"/>
      <c r="C19" s="229"/>
      <c r="D19" s="231"/>
      <c r="E19" s="290"/>
      <c r="F19" s="291"/>
      <c r="G19" s="291"/>
      <c r="H19" s="291"/>
      <c r="I19" s="291"/>
      <c r="J19" s="292"/>
    </row>
    <row r="20" spans="1:12" ht="10.5" customHeight="1" x14ac:dyDescent="0.2">
      <c r="A20" s="49" t="s">
        <v>343</v>
      </c>
      <c r="B20" s="50"/>
      <c r="C20" s="229"/>
      <c r="D20" s="231"/>
      <c r="E20" s="17"/>
    </row>
    <row r="21" spans="1:12" ht="6" customHeight="1" x14ac:dyDescent="0.2">
      <c r="F21" s="51"/>
      <c r="G21" s="52"/>
      <c r="H21" s="52"/>
      <c r="I21" s="52"/>
      <c r="J21" s="52"/>
      <c r="K21" s="51"/>
      <c r="L21" s="51"/>
    </row>
    <row r="22" spans="1:12" s="17" customFormat="1" ht="18" customHeight="1" x14ac:dyDescent="0.2">
      <c r="A22" s="232" t="s">
        <v>0</v>
      </c>
      <c r="B22" s="233"/>
      <c r="C22" s="302" t="s">
        <v>320</v>
      </c>
      <c r="D22" s="257" t="s">
        <v>334</v>
      </c>
      <c r="E22" s="258"/>
      <c r="F22" s="259"/>
      <c r="G22" s="53"/>
      <c r="H22" s="273" t="s">
        <v>187</v>
      </c>
      <c r="I22" s="274"/>
      <c r="J22" s="275"/>
    </row>
    <row r="23" spans="1:12" s="55" customFormat="1" ht="15.75" customHeight="1" x14ac:dyDescent="0.2">
      <c r="A23" s="234"/>
      <c r="B23" s="235"/>
      <c r="C23" s="303"/>
      <c r="D23" s="260" t="s">
        <v>3</v>
      </c>
      <c r="E23" s="139"/>
      <c r="F23" s="261"/>
      <c r="G23" s="54"/>
      <c r="H23" s="276" t="s">
        <v>4</v>
      </c>
      <c r="I23" s="140"/>
      <c r="J23" s="277"/>
    </row>
    <row r="24" spans="1:12" s="55" customFormat="1" ht="12" customHeight="1" x14ac:dyDescent="0.25">
      <c r="A24" s="236" t="s">
        <v>1</v>
      </c>
      <c r="B24" s="237" t="s">
        <v>2</v>
      </c>
      <c r="C24" s="303"/>
      <c r="D24" s="262" t="s">
        <v>5</v>
      </c>
      <c r="E24" s="150"/>
      <c r="F24" s="263"/>
      <c r="G24" s="56"/>
      <c r="H24" s="262" t="s">
        <v>5</v>
      </c>
      <c r="I24" s="150"/>
      <c r="J24" s="263"/>
    </row>
    <row r="25" spans="1:12" s="34" customFormat="1" ht="16.5" customHeight="1" x14ac:dyDescent="0.2">
      <c r="A25" s="236"/>
      <c r="B25" s="237"/>
      <c r="C25" s="303"/>
      <c r="D25" s="264"/>
      <c r="E25" s="201"/>
      <c r="F25" s="265"/>
      <c r="G25" s="57"/>
      <c r="H25" s="264"/>
      <c r="I25" s="201"/>
      <c r="J25" s="265"/>
    </row>
    <row r="26" spans="1:12" s="58" customFormat="1" ht="16.5" customHeight="1" x14ac:dyDescent="0.2">
      <c r="A26" s="238" t="s">
        <v>6</v>
      </c>
      <c r="B26" s="239" t="s">
        <v>198</v>
      </c>
      <c r="C26" s="304">
        <v>2</v>
      </c>
      <c r="D26" s="266"/>
      <c r="E26" s="2"/>
      <c r="F26" s="267"/>
      <c r="G26" s="3"/>
      <c r="H26" s="266"/>
      <c r="I26" s="2"/>
      <c r="J26" s="267"/>
    </row>
    <row r="27" spans="1:12" s="58" customFormat="1" ht="16.5" customHeight="1" x14ac:dyDescent="0.2">
      <c r="A27" s="240">
        <v>357</v>
      </c>
      <c r="B27" s="239" t="s">
        <v>199</v>
      </c>
      <c r="C27" s="304">
        <v>2</v>
      </c>
      <c r="D27" s="266"/>
      <c r="E27" s="2"/>
      <c r="F27" s="267"/>
      <c r="G27" s="3"/>
      <c r="H27" s="268"/>
      <c r="I27" s="59"/>
      <c r="J27" s="269"/>
    </row>
    <row r="28" spans="1:12" s="58" customFormat="1" ht="16.5" customHeight="1" x14ac:dyDescent="0.2">
      <c r="A28" s="241" t="s">
        <v>181</v>
      </c>
      <c r="B28" s="242" t="s">
        <v>292</v>
      </c>
      <c r="C28" s="304">
        <v>1</v>
      </c>
      <c r="D28" s="266"/>
      <c r="E28" s="2"/>
      <c r="F28" s="267"/>
      <c r="G28" s="3"/>
      <c r="H28" s="268"/>
      <c r="I28" s="59"/>
      <c r="J28" s="269"/>
    </row>
    <row r="29" spans="1:12" s="58" customFormat="1" ht="16.5" customHeight="1" x14ac:dyDescent="0.2">
      <c r="A29" s="238" t="s">
        <v>7</v>
      </c>
      <c r="B29" s="239" t="s">
        <v>200</v>
      </c>
      <c r="C29" s="304">
        <v>2</v>
      </c>
      <c r="D29" s="266"/>
      <c r="E29" s="2"/>
      <c r="F29" s="267"/>
      <c r="G29" s="3"/>
      <c r="H29" s="266"/>
      <c r="I29" s="2"/>
      <c r="J29" s="267"/>
    </row>
    <row r="30" spans="1:12" s="58" customFormat="1" ht="16.5" customHeight="1" x14ac:dyDescent="0.2">
      <c r="A30" s="241" t="s">
        <v>182</v>
      </c>
      <c r="B30" s="242" t="s">
        <v>293</v>
      </c>
      <c r="C30" s="304">
        <v>1</v>
      </c>
      <c r="D30" s="268"/>
      <c r="E30" s="59"/>
      <c r="F30" s="269"/>
      <c r="G30" s="3"/>
      <c r="H30" s="266"/>
      <c r="I30" s="2"/>
      <c r="J30" s="267"/>
    </row>
    <row r="31" spans="1:12" s="58" customFormat="1" ht="16.5" customHeight="1" x14ac:dyDescent="0.2">
      <c r="A31" s="238" t="s">
        <v>8</v>
      </c>
      <c r="B31" s="239" t="s">
        <v>201</v>
      </c>
      <c r="C31" s="304">
        <v>2</v>
      </c>
      <c r="D31" s="266"/>
      <c r="E31" s="2"/>
      <c r="F31" s="267"/>
      <c r="G31" s="3"/>
      <c r="H31" s="266"/>
      <c r="I31" s="2"/>
      <c r="J31" s="267"/>
    </row>
    <row r="32" spans="1:12" s="58" customFormat="1" ht="16.5" customHeight="1" x14ac:dyDescent="0.2">
      <c r="A32" s="238" t="s">
        <v>9</v>
      </c>
      <c r="B32" s="239" t="s">
        <v>202</v>
      </c>
      <c r="C32" s="304">
        <v>2</v>
      </c>
      <c r="D32" s="266"/>
      <c r="E32" s="2"/>
      <c r="F32" s="267"/>
      <c r="G32" s="3"/>
      <c r="H32" s="268"/>
      <c r="I32" s="59"/>
      <c r="J32" s="269"/>
    </row>
    <row r="33" spans="1:10" s="58" customFormat="1" ht="16.5" customHeight="1" x14ac:dyDescent="0.2">
      <c r="A33" s="243" t="s">
        <v>375</v>
      </c>
      <c r="B33" s="244" t="s">
        <v>376</v>
      </c>
      <c r="C33" s="304">
        <v>2</v>
      </c>
      <c r="D33" s="266"/>
      <c r="E33" s="2"/>
      <c r="F33" s="267"/>
      <c r="G33" s="3"/>
      <c r="H33" s="268"/>
      <c r="I33" s="59"/>
      <c r="J33" s="269"/>
    </row>
    <row r="34" spans="1:10" s="58" customFormat="1" ht="16.5" customHeight="1" x14ac:dyDescent="0.2">
      <c r="A34" s="245">
        <v>224</v>
      </c>
      <c r="B34" s="239" t="s">
        <v>203</v>
      </c>
      <c r="C34" s="304">
        <v>2</v>
      </c>
      <c r="D34" s="266"/>
      <c r="E34" s="2"/>
      <c r="F34" s="267"/>
      <c r="G34" s="3"/>
      <c r="H34" s="266"/>
      <c r="I34" s="2"/>
      <c r="J34" s="267"/>
    </row>
    <row r="35" spans="1:10" s="58" customFormat="1" ht="16.5" customHeight="1" x14ac:dyDescent="0.2">
      <c r="A35" s="245" t="s">
        <v>114</v>
      </c>
      <c r="B35" s="246" t="s">
        <v>204</v>
      </c>
      <c r="C35" s="304">
        <v>2</v>
      </c>
      <c r="D35" s="266"/>
      <c r="E35" s="2"/>
      <c r="F35" s="267"/>
      <c r="G35" s="3"/>
      <c r="H35" s="268"/>
      <c r="I35" s="59"/>
      <c r="J35" s="269"/>
    </row>
    <row r="36" spans="1:10" s="58" customFormat="1" ht="16.5" customHeight="1" x14ac:dyDescent="0.2">
      <c r="A36" s="245">
        <v>735</v>
      </c>
      <c r="B36" s="239" t="s">
        <v>205</v>
      </c>
      <c r="C36" s="304">
        <v>2</v>
      </c>
      <c r="D36" s="266"/>
      <c r="E36" s="2"/>
      <c r="F36" s="267"/>
      <c r="G36" s="3"/>
      <c r="H36" s="266"/>
      <c r="I36" s="2"/>
      <c r="J36" s="267"/>
    </row>
    <row r="37" spans="1:10" s="58" customFormat="1" ht="16.5" customHeight="1" x14ac:dyDescent="0.2">
      <c r="A37" s="245">
        <v>425</v>
      </c>
      <c r="B37" s="239" t="s">
        <v>206</v>
      </c>
      <c r="C37" s="304">
        <v>2</v>
      </c>
      <c r="D37" s="266"/>
      <c r="E37" s="2"/>
      <c r="F37" s="267"/>
      <c r="G37" s="3"/>
      <c r="H37" s="266"/>
      <c r="I37" s="2"/>
      <c r="J37" s="267"/>
    </row>
    <row r="38" spans="1:10" s="58" customFormat="1" ht="16.5" customHeight="1" x14ac:dyDescent="0.2">
      <c r="A38" s="247" t="s">
        <v>10</v>
      </c>
      <c r="B38" s="239" t="s">
        <v>207</v>
      </c>
      <c r="C38" s="304">
        <v>2</v>
      </c>
      <c r="D38" s="266"/>
      <c r="E38" s="2"/>
      <c r="F38" s="267"/>
      <c r="G38" s="3"/>
      <c r="H38" s="266"/>
      <c r="I38" s="2"/>
      <c r="J38" s="267"/>
    </row>
    <row r="39" spans="1:10" s="58" customFormat="1" ht="16.5" customHeight="1" x14ac:dyDescent="0.2">
      <c r="A39" s="248">
        <v>701</v>
      </c>
      <c r="B39" s="239" t="s">
        <v>208</v>
      </c>
      <c r="C39" s="304">
        <v>2</v>
      </c>
      <c r="D39" s="266"/>
      <c r="E39" s="2"/>
      <c r="F39" s="267"/>
      <c r="G39" s="3"/>
      <c r="H39" s="266"/>
      <c r="I39" s="2"/>
      <c r="J39" s="267"/>
    </row>
    <row r="40" spans="1:10" s="58" customFormat="1" ht="16.5" customHeight="1" x14ac:dyDescent="0.2">
      <c r="A40" s="247" t="s">
        <v>74</v>
      </c>
      <c r="B40" s="239" t="s">
        <v>209</v>
      </c>
      <c r="C40" s="304">
        <v>2</v>
      </c>
      <c r="D40" s="266"/>
      <c r="E40" s="2"/>
      <c r="F40" s="267"/>
      <c r="G40" s="3"/>
      <c r="H40" s="266"/>
      <c r="I40" s="2"/>
      <c r="J40" s="267"/>
    </row>
    <row r="41" spans="1:10" s="58" customFormat="1" ht="16.5" customHeight="1" x14ac:dyDescent="0.2">
      <c r="A41" s="247" t="s">
        <v>377</v>
      </c>
      <c r="B41" s="244" t="s">
        <v>378</v>
      </c>
      <c r="C41" s="304">
        <v>1</v>
      </c>
      <c r="D41" s="268"/>
      <c r="E41" s="59"/>
      <c r="F41" s="269"/>
      <c r="G41" s="3"/>
      <c r="H41" s="266"/>
      <c r="I41" s="2"/>
      <c r="J41" s="267"/>
    </row>
    <row r="42" spans="1:10" s="58" customFormat="1" ht="16.5" customHeight="1" x14ac:dyDescent="0.2">
      <c r="A42" s="248">
        <v>725</v>
      </c>
      <c r="B42" s="249" t="s">
        <v>210</v>
      </c>
      <c r="C42" s="305">
        <v>2</v>
      </c>
      <c r="D42" s="266"/>
      <c r="E42" s="2"/>
      <c r="F42" s="267"/>
      <c r="G42" s="3"/>
      <c r="H42" s="266"/>
      <c r="I42" s="2"/>
      <c r="J42" s="267"/>
    </row>
    <row r="43" spans="1:10" s="58" customFormat="1" ht="16.5" customHeight="1" x14ac:dyDescent="0.2">
      <c r="A43" s="250" t="s">
        <v>11</v>
      </c>
      <c r="B43" s="239" t="s">
        <v>211</v>
      </c>
      <c r="C43" s="304">
        <v>2</v>
      </c>
      <c r="D43" s="268"/>
      <c r="E43" s="59"/>
      <c r="F43" s="269"/>
      <c r="G43" s="3"/>
      <c r="H43" s="266"/>
      <c r="I43" s="2"/>
      <c r="J43" s="267"/>
    </row>
    <row r="44" spans="1:10" s="58" customFormat="1" ht="16.5" customHeight="1" x14ac:dyDescent="0.2">
      <c r="A44" s="250" t="s">
        <v>12</v>
      </c>
      <c r="B44" s="239" t="s">
        <v>212</v>
      </c>
      <c r="C44" s="304">
        <v>2</v>
      </c>
      <c r="D44" s="266"/>
      <c r="E44" s="2"/>
      <c r="F44" s="267"/>
      <c r="G44" s="3"/>
      <c r="H44" s="266"/>
      <c r="I44" s="2"/>
      <c r="J44" s="267"/>
    </row>
    <row r="45" spans="1:10" s="60" customFormat="1" ht="16.5" customHeight="1" x14ac:dyDescent="0.2">
      <c r="A45" s="251">
        <v>703</v>
      </c>
      <c r="B45" s="239" t="s">
        <v>213</v>
      </c>
      <c r="C45" s="304">
        <v>2</v>
      </c>
      <c r="D45" s="266"/>
      <c r="E45" s="2"/>
      <c r="F45" s="267"/>
      <c r="G45" s="3"/>
      <c r="H45" s="266"/>
      <c r="I45" s="2"/>
      <c r="J45" s="267"/>
    </row>
    <row r="46" spans="1:10" s="60" customFormat="1" ht="16.5" customHeight="1" x14ac:dyDescent="0.2">
      <c r="A46" s="250" t="s">
        <v>13</v>
      </c>
      <c r="B46" s="239" t="s">
        <v>214</v>
      </c>
      <c r="C46" s="304">
        <v>2</v>
      </c>
      <c r="D46" s="266"/>
      <c r="E46" s="2"/>
      <c r="F46" s="267"/>
      <c r="G46" s="3"/>
      <c r="H46" s="268"/>
      <c r="I46" s="59"/>
      <c r="J46" s="269"/>
    </row>
    <row r="47" spans="1:10" s="60" customFormat="1" ht="16.5" customHeight="1" x14ac:dyDescent="0.2">
      <c r="A47" s="252" t="s">
        <v>76</v>
      </c>
      <c r="B47" s="239" t="s">
        <v>215</v>
      </c>
      <c r="C47" s="304">
        <v>2</v>
      </c>
      <c r="D47" s="268"/>
      <c r="E47" s="59"/>
      <c r="F47" s="269"/>
      <c r="G47" s="3"/>
      <c r="H47" s="266"/>
      <c r="I47" s="2"/>
      <c r="J47" s="267"/>
    </row>
    <row r="48" spans="1:10" s="60" customFormat="1" ht="16.5" customHeight="1" x14ac:dyDescent="0.2">
      <c r="A48" s="252">
        <v>733</v>
      </c>
      <c r="B48" s="239" t="s">
        <v>216</v>
      </c>
      <c r="C48" s="304">
        <v>2</v>
      </c>
      <c r="D48" s="266"/>
      <c r="E48" s="2"/>
      <c r="F48" s="267"/>
      <c r="G48" s="3"/>
      <c r="H48" s="266"/>
      <c r="I48" s="2"/>
      <c r="J48" s="267"/>
    </row>
    <row r="49" spans="1:10" s="60" customFormat="1" ht="16.5" customHeight="1" x14ac:dyDescent="0.2">
      <c r="A49" s="252" t="s">
        <v>14</v>
      </c>
      <c r="B49" s="239" t="s">
        <v>217</v>
      </c>
      <c r="C49" s="304">
        <v>2</v>
      </c>
      <c r="D49" s="266"/>
      <c r="E49" s="2"/>
      <c r="F49" s="267"/>
      <c r="G49" s="3"/>
      <c r="H49" s="266"/>
      <c r="I49" s="2"/>
      <c r="J49" s="267"/>
    </row>
    <row r="50" spans="1:10" s="60" customFormat="1" ht="16.5" customHeight="1" x14ac:dyDescent="0.2">
      <c r="A50" s="252" t="s">
        <v>15</v>
      </c>
      <c r="B50" s="239" t="s">
        <v>218</v>
      </c>
      <c r="C50" s="304">
        <v>2</v>
      </c>
      <c r="D50" s="266"/>
      <c r="E50" s="2"/>
      <c r="F50" s="267"/>
      <c r="G50" s="3"/>
      <c r="H50" s="268"/>
      <c r="I50" s="59"/>
      <c r="J50" s="269"/>
    </row>
    <row r="51" spans="1:10" s="60" customFormat="1" ht="16.5" customHeight="1" x14ac:dyDescent="0.2">
      <c r="A51" s="252" t="s">
        <v>16</v>
      </c>
      <c r="B51" s="239" t="s">
        <v>219</v>
      </c>
      <c r="C51" s="304">
        <v>2</v>
      </c>
      <c r="D51" s="266"/>
      <c r="E51" s="2"/>
      <c r="F51" s="267"/>
      <c r="G51" s="3"/>
      <c r="H51" s="268"/>
      <c r="I51" s="59"/>
      <c r="J51" s="269"/>
    </row>
    <row r="52" spans="1:10" s="60" customFormat="1" ht="16.5" customHeight="1" x14ac:dyDescent="0.2">
      <c r="A52" s="252" t="s">
        <v>17</v>
      </c>
      <c r="B52" s="239" t="s">
        <v>220</v>
      </c>
      <c r="C52" s="304">
        <v>2</v>
      </c>
      <c r="D52" s="266"/>
      <c r="E52" s="2"/>
      <c r="F52" s="267"/>
      <c r="G52" s="3"/>
      <c r="H52" s="268"/>
      <c r="I52" s="59"/>
      <c r="J52" s="269"/>
    </row>
    <row r="53" spans="1:10" s="60" customFormat="1" ht="16.5" customHeight="1" x14ac:dyDescent="0.2">
      <c r="A53" s="252" t="s">
        <v>379</v>
      </c>
      <c r="B53" s="244" t="s">
        <v>380</v>
      </c>
      <c r="C53" s="304">
        <v>1</v>
      </c>
      <c r="D53" s="266"/>
      <c r="E53" s="2"/>
      <c r="F53" s="267"/>
      <c r="G53" s="3"/>
      <c r="H53" s="268"/>
      <c r="I53" s="59"/>
      <c r="J53" s="269"/>
    </row>
    <row r="54" spans="1:10" s="60" customFormat="1" ht="16.5" customHeight="1" x14ac:dyDescent="0.2">
      <c r="A54" s="253" t="s">
        <v>75</v>
      </c>
      <c r="B54" s="239" t="s">
        <v>221</v>
      </c>
      <c r="C54" s="304">
        <v>2</v>
      </c>
      <c r="D54" s="268"/>
      <c r="E54" s="59"/>
      <c r="F54" s="269"/>
      <c r="G54" s="3"/>
      <c r="H54" s="266"/>
      <c r="I54" s="2"/>
      <c r="J54" s="267"/>
    </row>
    <row r="55" spans="1:10" s="60" customFormat="1" ht="16.5" customHeight="1" x14ac:dyDescent="0.2">
      <c r="A55" s="253" t="s">
        <v>77</v>
      </c>
      <c r="B55" s="239" t="s">
        <v>222</v>
      </c>
      <c r="C55" s="304">
        <v>2</v>
      </c>
      <c r="D55" s="266"/>
      <c r="E55" s="2"/>
      <c r="F55" s="267"/>
      <c r="G55" s="3"/>
      <c r="H55" s="268"/>
      <c r="I55" s="59"/>
      <c r="J55" s="269"/>
    </row>
    <row r="56" spans="1:10" s="60" customFormat="1" ht="16.5" customHeight="1" x14ac:dyDescent="0.2">
      <c r="A56" s="253" t="s">
        <v>344</v>
      </c>
      <c r="B56" s="239" t="s">
        <v>381</v>
      </c>
      <c r="C56" s="304">
        <v>1</v>
      </c>
      <c r="D56" s="268"/>
      <c r="E56" s="59"/>
      <c r="F56" s="269"/>
      <c r="G56" s="3"/>
      <c r="H56" s="266"/>
      <c r="I56" s="2"/>
      <c r="J56" s="267"/>
    </row>
    <row r="57" spans="1:10" s="60" customFormat="1" ht="16.5" customHeight="1" x14ac:dyDescent="0.2">
      <c r="A57" s="253" t="s">
        <v>18</v>
      </c>
      <c r="B57" s="239" t="s">
        <v>223</v>
      </c>
      <c r="C57" s="304">
        <v>2</v>
      </c>
      <c r="D57" s="266"/>
      <c r="E57" s="2"/>
      <c r="F57" s="267"/>
      <c r="G57" s="3"/>
      <c r="H57" s="266"/>
      <c r="I57" s="2"/>
      <c r="J57" s="267"/>
    </row>
    <row r="58" spans="1:10" s="60" customFormat="1" ht="16.5" customHeight="1" x14ac:dyDescent="0.2">
      <c r="A58" s="254" t="s">
        <v>19</v>
      </c>
      <c r="B58" s="239" t="s">
        <v>224</v>
      </c>
      <c r="C58" s="306">
        <v>2</v>
      </c>
      <c r="D58" s="266"/>
      <c r="E58" s="2"/>
      <c r="F58" s="267"/>
      <c r="G58" s="3"/>
      <c r="H58" s="268"/>
      <c r="I58" s="59"/>
      <c r="J58" s="269"/>
    </row>
    <row r="59" spans="1:10" s="17" customFormat="1" ht="18.75" customHeight="1" x14ac:dyDescent="0.2">
      <c r="A59" s="255" t="s">
        <v>20</v>
      </c>
      <c r="B59" s="256"/>
      <c r="C59" s="301"/>
      <c r="D59" s="270">
        <f>SUM(D26:D58)</f>
        <v>0</v>
      </c>
      <c r="E59" s="271">
        <f t="shared" ref="E59:F59" si="0">SUM(E26:E58)</f>
        <v>0</v>
      </c>
      <c r="F59" s="272">
        <f t="shared" si="0"/>
        <v>0</v>
      </c>
      <c r="G59" s="61"/>
      <c r="H59" s="270">
        <f>SUM(H26:H58)</f>
        <v>0</v>
      </c>
      <c r="I59" s="271">
        <f t="shared" ref="I59:J59" si="1">SUM(I26:I58)</f>
        <v>0</v>
      </c>
      <c r="J59" s="272">
        <f t="shared" si="1"/>
        <v>0</v>
      </c>
    </row>
    <row r="60" spans="1:10" s="17" customFormat="1" ht="4.5" customHeight="1" x14ac:dyDescent="0.2">
      <c r="A60" s="279"/>
      <c r="B60" s="279"/>
      <c r="C60" s="279"/>
      <c r="D60" s="279"/>
      <c r="E60" s="279"/>
      <c r="F60" s="279"/>
      <c r="G60" s="279"/>
      <c r="H60" s="279"/>
      <c r="I60" s="279"/>
      <c r="J60" s="279"/>
    </row>
    <row r="61" spans="1:10" s="17" customFormat="1" ht="12.75" customHeight="1" x14ac:dyDescent="0.2">
      <c r="A61" s="279" t="s">
        <v>466</v>
      </c>
      <c r="B61" s="279"/>
      <c r="C61" s="279"/>
      <c r="D61" s="279"/>
      <c r="E61" s="279"/>
      <c r="F61" s="279"/>
      <c r="G61" s="279"/>
      <c r="H61" s="279"/>
      <c r="I61" s="279"/>
      <c r="J61" s="279"/>
    </row>
    <row r="62" spans="1:10" s="17" customFormat="1" ht="11.25" customHeight="1" x14ac:dyDescent="0.2">
      <c r="A62" s="279" t="s">
        <v>465</v>
      </c>
      <c r="B62" s="279"/>
      <c r="C62" s="279"/>
      <c r="D62" s="279"/>
      <c r="E62" s="279"/>
      <c r="F62" s="279"/>
      <c r="G62" s="279"/>
      <c r="H62" s="279"/>
      <c r="I62" s="279"/>
      <c r="J62" s="279"/>
    </row>
    <row r="63" spans="1:10" s="17" customFormat="1" ht="9.75" customHeight="1" x14ac:dyDescent="0.2">
      <c r="A63" s="138" t="s">
        <v>78</v>
      </c>
      <c r="B63" s="138"/>
      <c r="C63" s="138"/>
      <c r="D63" s="138"/>
      <c r="E63" s="138"/>
      <c r="F63" s="138"/>
      <c r="G63" s="138"/>
      <c r="H63" s="138"/>
      <c r="I63" s="138"/>
      <c r="J63" s="138"/>
    </row>
    <row r="64" spans="1:10" s="17" customFormat="1" ht="25.5" customHeight="1" x14ac:dyDescent="0.2">
      <c r="A64" s="280" t="s">
        <v>225</v>
      </c>
      <c r="B64" s="280"/>
      <c r="C64" s="280"/>
      <c r="D64" s="280"/>
      <c r="E64" s="280"/>
      <c r="F64" s="280"/>
      <c r="G64" s="280"/>
      <c r="H64" s="280"/>
      <c r="I64" s="280"/>
      <c r="J64" s="280"/>
    </row>
    <row r="65" spans="1:10" ht="12.75" customHeight="1" x14ac:dyDescent="0.2">
      <c r="A65" s="278" t="s">
        <v>358</v>
      </c>
      <c r="B65" s="278"/>
      <c r="C65" s="278"/>
      <c r="D65" s="278"/>
      <c r="E65" s="278"/>
      <c r="F65" s="278"/>
      <c r="G65" s="278"/>
      <c r="H65" s="278"/>
      <c r="I65" s="278"/>
      <c r="J65" s="278"/>
    </row>
    <row r="66" spans="1:10" ht="9.75" customHeight="1" x14ac:dyDescent="0.2">
      <c r="A66" s="278"/>
      <c r="B66" s="278"/>
      <c r="C66" s="278"/>
      <c r="D66" s="278"/>
      <c r="E66" s="278"/>
      <c r="F66" s="278"/>
      <c r="G66" s="278"/>
      <c r="H66" s="278"/>
      <c r="I66" s="278"/>
      <c r="J66" s="278"/>
    </row>
  </sheetData>
  <sheetProtection algorithmName="SHA-512" hashValue="xXQH3sLwBDqWZZ6OELHhfeI7VBYMyHqQ/tlEsqu5BNQ19ajld1TOFd+sOiPFxkTVBmJC8s0c6gIDIJwR7vGqVw==" saltValue="ruDjfyrXIEch2O74SmFKFg==" spinCount="100000" sheet="1" objects="1" scenarios="1" selectLockedCells="1"/>
  <protectedRanges>
    <protectedRange sqref="E44:F48 E50:F54 E56:F57 E26:F30 H26:J27 H30:J32 H34:J34 H36:J40 H42:J45 H49:J51 H55:J55 E32:F42 H57:J57" name="Plage2"/>
    <protectedRange algorithmName="SHA-512" hashValue="drXLLCCIQzj6J2YdFoDXczgcYv64aNJQPBR+T73xOWXz5PzUZMIOKaLMQkoMRAUODriPyeyrrbxCL/5AxoGPeA==" saltValue="bs3S54UEACQG0NiaodKElg==" spinCount="100000" sqref="A4:B4 A6:B6 A8:B8 B9:B10 A12:B12 A14:B14 A16:B16 C19:D20" name="Plage1"/>
  </protectedRanges>
  <sortState xmlns:xlrd2="http://schemas.microsoft.com/office/spreadsheetml/2017/richdata2" ref="A27:B33">
    <sortCondition ref="B27:B33"/>
  </sortState>
  <mergeCells count="35">
    <mergeCell ref="A65:J66"/>
    <mergeCell ref="A61:J61"/>
    <mergeCell ref="E8:J8"/>
    <mergeCell ref="E9:J9"/>
    <mergeCell ref="E10:J10"/>
    <mergeCell ref="E11:J19"/>
    <mergeCell ref="H22:J22"/>
    <mergeCell ref="H23:J23"/>
    <mergeCell ref="H24:J24"/>
    <mergeCell ref="A60:J60"/>
    <mergeCell ref="A62:J62"/>
    <mergeCell ref="A63:J63"/>
    <mergeCell ref="A64:J64"/>
    <mergeCell ref="A22:B23"/>
    <mergeCell ref="C22:C25"/>
    <mergeCell ref="D22:F22"/>
    <mergeCell ref="D23:F23"/>
    <mergeCell ref="A24:A25"/>
    <mergeCell ref="B24:B25"/>
    <mergeCell ref="D24:F24"/>
    <mergeCell ref="A59:B59"/>
    <mergeCell ref="A13:B13"/>
    <mergeCell ref="A14:B14"/>
    <mergeCell ref="A15:B15"/>
    <mergeCell ref="A16:B16"/>
    <mergeCell ref="A19:B19"/>
    <mergeCell ref="A1:F1"/>
    <mergeCell ref="A3:B3"/>
    <mergeCell ref="A4:B4"/>
    <mergeCell ref="A5:B5"/>
    <mergeCell ref="A6:B6"/>
    <mergeCell ref="A7:B7"/>
    <mergeCell ref="A8:B8"/>
    <mergeCell ref="A11:B11"/>
    <mergeCell ref="A12:B12"/>
  </mergeCells>
  <printOptions horizontalCentered="1" verticalCentered="1"/>
  <pageMargins left="0" right="0" top="0.19685039370078741" bottom="0.15748031496062992" header="0.51181102362204722" footer="0.15748031496062992"/>
  <pageSetup paperSize="9" scale="9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tabColor rgb="FFFFC000"/>
  </sheetPr>
  <dimension ref="A1:M67"/>
  <sheetViews>
    <sheetView showZeros="0" topLeftCell="A19" zoomScale="90" zoomScaleNormal="90" workbookViewId="0">
      <selection activeCell="K51" sqref="K51:M51"/>
    </sheetView>
  </sheetViews>
  <sheetFormatPr baseColWidth="10" defaultRowHeight="12.75" x14ac:dyDescent="0.2"/>
  <cols>
    <col min="1" max="1" width="4.7109375" style="38" customWidth="1"/>
    <col min="2" max="2" width="25.42578125" style="12" customWidth="1"/>
    <col min="3" max="3" width="1.7109375" style="12" customWidth="1"/>
    <col min="4" max="6" width="7.140625" style="12" customWidth="1"/>
    <col min="7" max="7" width="2.28515625" style="12" customWidth="1"/>
    <col min="8" max="8" width="4.7109375" style="12" customWidth="1"/>
    <col min="9" max="9" width="25.42578125" style="12" customWidth="1"/>
    <col min="10" max="10" width="1.7109375" style="32" customWidth="1"/>
    <col min="11" max="13" width="7.140625" style="12" customWidth="1"/>
    <col min="14" max="16384" width="11.42578125" style="12"/>
  </cols>
  <sheetData>
    <row r="1" spans="1:13" ht="21.75" customHeight="1" x14ac:dyDescent="0.2">
      <c r="A1" s="207" t="s">
        <v>21</v>
      </c>
      <c r="B1" s="207"/>
      <c r="C1" s="208" t="s">
        <v>320</v>
      </c>
      <c r="D1" s="153" t="s">
        <v>22</v>
      </c>
      <c r="E1" s="153"/>
      <c r="F1" s="153"/>
      <c r="G1" s="11"/>
      <c r="H1" s="207" t="s">
        <v>21</v>
      </c>
      <c r="I1" s="207"/>
      <c r="J1" s="208" t="s">
        <v>320</v>
      </c>
      <c r="K1" s="153" t="s">
        <v>22</v>
      </c>
      <c r="L1" s="153"/>
      <c r="M1" s="153"/>
    </row>
    <row r="2" spans="1:13" s="17" customFormat="1" ht="21.75" customHeight="1" x14ac:dyDescent="0.2">
      <c r="A2" s="13" t="s">
        <v>23</v>
      </c>
      <c r="B2" s="14" t="s">
        <v>24</v>
      </c>
      <c r="C2" s="208"/>
      <c r="D2" s="227"/>
      <c r="E2" s="227"/>
      <c r="F2" s="227"/>
      <c r="G2" s="15"/>
      <c r="H2" s="16" t="s">
        <v>23</v>
      </c>
      <c r="I2" s="14" t="s">
        <v>24</v>
      </c>
      <c r="J2" s="208"/>
      <c r="K2" s="209">
        <f>D2</f>
        <v>0</v>
      </c>
      <c r="L2" s="209">
        <f>E2</f>
        <v>0</v>
      </c>
      <c r="M2" s="209">
        <f>F2</f>
        <v>0</v>
      </c>
    </row>
    <row r="3" spans="1:13" s="21" customFormat="1" ht="15.75" customHeight="1" x14ac:dyDescent="0.2">
      <c r="A3" s="18" t="s">
        <v>300</v>
      </c>
      <c r="B3" s="1" t="s">
        <v>350</v>
      </c>
      <c r="C3" s="19">
        <v>1</v>
      </c>
      <c r="D3" s="41"/>
      <c r="E3" s="41"/>
      <c r="F3" s="41"/>
      <c r="G3" s="20"/>
      <c r="H3" s="5" t="s">
        <v>29</v>
      </c>
      <c r="I3" s="1" t="s">
        <v>226</v>
      </c>
      <c r="J3" s="19">
        <v>2</v>
      </c>
      <c r="K3" s="2"/>
      <c r="L3" s="2"/>
      <c r="M3" s="2"/>
    </row>
    <row r="4" spans="1:13" s="21" customFormat="1" ht="15.75" customHeight="1" x14ac:dyDescent="0.2">
      <c r="A4" s="18" t="s">
        <v>352</v>
      </c>
      <c r="B4" s="1" t="s">
        <v>382</v>
      </c>
      <c r="C4" s="19">
        <v>1</v>
      </c>
      <c r="D4" s="41"/>
      <c r="E4" s="41"/>
      <c r="F4" s="41"/>
      <c r="G4" s="20"/>
      <c r="H4" s="22">
        <v>118</v>
      </c>
      <c r="I4" s="1" t="s">
        <v>227</v>
      </c>
      <c r="J4" s="19">
        <v>2</v>
      </c>
      <c r="K4" s="2"/>
      <c r="L4" s="2"/>
      <c r="M4" s="2"/>
    </row>
    <row r="5" spans="1:13" s="23" customFormat="1" ht="15.75" customHeight="1" x14ac:dyDescent="0.2">
      <c r="A5" s="18" t="s">
        <v>301</v>
      </c>
      <c r="B5" s="1" t="s">
        <v>351</v>
      </c>
      <c r="C5" s="19">
        <v>1</v>
      </c>
      <c r="D5" s="41"/>
      <c r="E5" s="41"/>
      <c r="F5" s="41"/>
      <c r="G5" s="20"/>
      <c r="H5" s="22">
        <v>284</v>
      </c>
      <c r="I5" s="1" t="s">
        <v>229</v>
      </c>
      <c r="J5" s="19">
        <v>2</v>
      </c>
      <c r="K5" s="2"/>
      <c r="L5" s="2"/>
      <c r="M5" s="2"/>
    </row>
    <row r="6" spans="1:13" s="23" customFormat="1" ht="15.75" customHeight="1" x14ac:dyDescent="0.2">
      <c r="A6" s="24">
        <v>601</v>
      </c>
      <c r="B6" s="1" t="s">
        <v>228</v>
      </c>
      <c r="C6" s="19">
        <v>2</v>
      </c>
      <c r="D6" s="41"/>
      <c r="E6" s="41"/>
      <c r="F6" s="41"/>
      <c r="G6" s="20"/>
      <c r="H6" s="22">
        <v>718</v>
      </c>
      <c r="I6" s="1" t="s">
        <v>231</v>
      </c>
      <c r="J6" s="19">
        <v>2</v>
      </c>
      <c r="K6" s="2"/>
      <c r="L6" s="2"/>
      <c r="M6" s="2"/>
    </row>
    <row r="7" spans="1:13" s="23" customFormat="1" ht="15.75" customHeight="1" x14ac:dyDescent="0.2">
      <c r="A7" s="18" t="s">
        <v>34</v>
      </c>
      <c r="B7" s="1" t="s">
        <v>230</v>
      </c>
      <c r="C7" s="19">
        <v>2</v>
      </c>
      <c r="D7" s="41"/>
      <c r="E7" s="41"/>
      <c r="F7" s="41"/>
      <c r="G7" s="20"/>
      <c r="H7" s="25">
        <v>149</v>
      </c>
      <c r="I7" s="1" t="s">
        <v>232</v>
      </c>
      <c r="J7" s="19">
        <v>2</v>
      </c>
      <c r="K7" s="2"/>
      <c r="L7" s="2"/>
      <c r="M7" s="2"/>
    </row>
    <row r="8" spans="1:13" s="23" customFormat="1" ht="15.75" customHeight="1" x14ac:dyDescent="0.2">
      <c r="A8" s="24">
        <v>190</v>
      </c>
      <c r="B8" s="1" t="s">
        <v>353</v>
      </c>
      <c r="C8" s="19">
        <v>1</v>
      </c>
      <c r="D8" s="41"/>
      <c r="E8" s="41"/>
      <c r="F8" s="41"/>
      <c r="G8" s="20"/>
      <c r="H8" s="25">
        <v>145</v>
      </c>
      <c r="I8" s="1" t="s">
        <v>233</v>
      </c>
      <c r="J8" s="19">
        <v>2</v>
      </c>
      <c r="K8" s="2"/>
      <c r="L8" s="2"/>
      <c r="M8" s="2"/>
    </row>
    <row r="9" spans="1:13" s="23" customFormat="1" ht="15.75" customHeight="1" x14ac:dyDescent="0.2">
      <c r="A9" s="24">
        <v>163</v>
      </c>
      <c r="B9" s="1" t="s">
        <v>297</v>
      </c>
      <c r="C9" s="19">
        <v>1</v>
      </c>
      <c r="D9" s="41"/>
      <c r="E9" s="41"/>
      <c r="F9" s="41"/>
      <c r="G9" s="20"/>
      <c r="H9" s="5" t="s">
        <v>30</v>
      </c>
      <c r="I9" s="1" t="s">
        <v>235</v>
      </c>
      <c r="J9" s="19">
        <v>2</v>
      </c>
      <c r="K9" s="2"/>
      <c r="L9" s="2"/>
      <c r="M9" s="2"/>
    </row>
    <row r="10" spans="1:13" s="23" customFormat="1" ht="15.75" customHeight="1" x14ac:dyDescent="0.2">
      <c r="A10" s="24">
        <v>164</v>
      </c>
      <c r="B10" s="1" t="s">
        <v>298</v>
      </c>
      <c r="C10" s="19">
        <v>1</v>
      </c>
      <c r="D10" s="41"/>
      <c r="E10" s="41"/>
      <c r="F10" s="41"/>
      <c r="G10" s="20"/>
      <c r="H10" s="22">
        <v>418</v>
      </c>
      <c r="I10" s="1" t="s">
        <v>237</v>
      </c>
      <c r="J10" s="19">
        <v>2</v>
      </c>
      <c r="K10" s="2"/>
      <c r="L10" s="2"/>
      <c r="M10" s="2"/>
    </row>
    <row r="11" spans="1:13" s="23" customFormat="1" ht="15.75" customHeight="1" x14ac:dyDescent="0.2">
      <c r="A11" s="18" t="s">
        <v>35</v>
      </c>
      <c r="B11" s="1" t="s">
        <v>234</v>
      </c>
      <c r="C11" s="19">
        <v>2</v>
      </c>
      <c r="D11" s="228"/>
      <c r="E11" s="228"/>
      <c r="F11" s="228"/>
      <c r="G11" s="20"/>
      <c r="H11" s="25">
        <v>158</v>
      </c>
      <c r="I11" s="1" t="s">
        <v>294</v>
      </c>
      <c r="J11" s="19">
        <v>1</v>
      </c>
      <c r="K11" s="2"/>
      <c r="L11" s="2"/>
      <c r="M11" s="2"/>
    </row>
    <row r="12" spans="1:13" s="23" customFormat="1" ht="15.75" customHeight="1" x14ac:dyDescent="0.2">
      <c r="A12" s="24">
        <v>151</v>
      </c>
      <c r="B12" s="1" t="s">
        <v>236</v>
      </c>
      <c r="C12" s="19">
        <v>2</v>
      </c>
      <c r="D12" s="41"/>
      <c r="E12" s="41"/>
      <c r="F12" s="41"/>
      <c r="G12" s="20"/>
      <c r="H12" s="25">
        <v>211</v>
      </c>
      <c r="I12" s="1" t="s">
        <v>383</v>
      </c>
      <c r="J12" s="19">
        <v>1</v>
      </c>
      <c r="K12" s="2"/>
      <c r="L12" s="2"/>
      <c r="M12" s="2"/>
    </row>
    <row r="13" spans="1:13" s="23" customFormat="1" ht="15.75" customHeight="1" x14ac:dyDescent="0.2">
      <c r="A13" s="18" t="s">
        <v>302</v>
      </c>
      <c r="B13" s="1" t="s">
        <v>354</v>
      </c>
      <c r="C13" s="19">
        <v>1</v>
      </c>
      <c r="D13" s="41"/>
      <c r="E13" s="41"/>
      <c r="F13" s="41"/>
      <c r="G13" s="20"/>
      <c r="H13" s="22">
        <v>364</v>
      </c>
      <c r="I13" s="1" t="s">
        <v>239</v>
      </c>
      <c r="J13" s="19">
        <v>2</v>
      </c>
      <c r="K13" s="2"/>
      <c r="L13" s="2"/>
      <c r="M13" s="2"/>
    </row>
    <row r="14" spans="1:13" s="23" customFormat="1" ht="15.75" customHeight="1" x14ac:dyDescent="0.2">
      <c r="A14" s="18" t="s">
        <v>79</v>
      </c>
      <c r="B14" s="1" t="s">
        <v>238</v>
      </c>
      <c r="C14" s="19">
        <v>2</v>
      </c>
      <c r="D14" s="41"/>
      <c r="E14" s="41"/>
      <c r="F14" s="41"/>
      <c r="G14" s="20"/>
      <c r="H14" s="174" t="s">
        <v>384</v>
      </c>
      <c r="I14" s="10" t="s">
        <v>385</v>
      </c>
      <c r="J14" s="210">
        <v>1</v>
      </c>
      <c r="K14" s="2"/>
      <c r="L14" s="2"/>
      <c r="M14" s="2"/>
    </row>
    <row r="15" spans="1:13" s="23" customFormat="1" ht="15.75" customHeight="1" x14ac:dyDescent="0.2">
      <c r="A15" s="18" t="s">
        <v>386</v>
      </c>
      <c r="B15" s="10" t="s">
        <v>387</v>
      </c>
      <c r="C15" s="210">
        <v>1</v>
      </c>
      <c r="D15" s="41"/>
      <c r="E15" s="41"/>
      <c r="F15" s="41"/>
      <c r="G15" s="20"/>
      <c r="H15" s="5" t="s">
        <v>82</v>
      </c>
      <c r="I15" s="1" t="s">
        <v>241</v>
      </c>
      <c r="J15" s="19">
        <v>2</v>
      </c>
      <c r="K15" s="2"/>
      <c r="L15" s="2"/>
      <c r="M15" s="2"/>
    </row>
    <row r="16" spans="1:13" s="23" customFormat="1" ht="15.75" customHeight="1" x14ac:dyDescent="0.2">
      <c r="A16" s="24">
        <v>254</v>
      </c>
      <c r="B16" s="10" t="s">
        <v>388</v>
      </c>
      <c r="C16" s="210">
        <v>1</v>
      </c>
      <c r="D16" s="41"/>
      <c r="E16" s="41"/>
      <c r="F16" s="41"/>
      <c r="G16" s="20"/>
      <c r="H16" s="25">
        <v>165</v>
      </c>
      <c r="I16" s="1" t="s">
        <v>295</v>
      </c>
      <c r="J16" s="19">
        <v>1</v>
      </c>
      <c r="K16" s="41"/>
      <c r="L16" s="41"/>
      <c r="M16" s="41"/>
    </row>
    <row r="17" spans="1:13" s="21" customFormat="1" ht="15.75" customHeight="1" x14ac:dyDescent="0.2">
      <c r="A17" s="18" t="s">
        <v>80</v>
      </c>
      <c r="B17" s="1" t="s">
        <v>240</v>
      </c>
      <c r="C17" s="19">
        <v>2</v>
      </c>
      <c r="D17" s="41"/>
      <c r="E17" s="41"/>
      <c r="F17" s="41"/>
      <c r="G17" s="20"/>
      <c r="H17" s="5" t="s">
        <v>31</v>
      </c>
      <c r="I17" s="1" t="s">
        <v>242</v>
      </c>
      <c r="J17" s="19">
        <v>2</v>
      </c>
      <c r="K17" s="41"/>
      <c r="L17" s="41"/>
      <c r="M17" s="41"/>
    </row>
    <row r="18" spans="1:13" s="21" customFormat="1" ht="15.75" customHeight="1" x14ac:dyDescent="0.2">
      <c r="A18" s="18" t="s">
        <v>36</v>
      </c>
      <c r="B18" s="1" t="s">
        <v>244</v>
      </c>
      <c r="C18" s="19">
        <v>2</v>
      </c>
      <c r="D18" s="41"/>
      <c r="E18" s="41"/>
      <c r="F18" s="41"/>
      <c r="G18" s="20"/>
      <c r="H18" s="22">
        <v>242</v>
      </c>
      <c r="I18" s="1" t="s">
        <v>243</v>
      </c>
      <c r="J18" s="19">
        <v>2</v>
      </c>
      <c r="K18" s="41"/>
      <c r="L18" s="41"/>
      <c r="M18" s="41"/>
    </row>
    <row r="19" spans="1:13" s="23" customFormat="1" ht="15.75" customHeight="1" x14ac:dyDescent="0.2">
      <c r="A19" s="18" t="s">
        <v>355</v>
      </c>
      <c r="B19" s="1" t="s">
        <v>389</v>
      </c>
      <c r="C19" s="19">
        <v>1</v>
      </c>
      <c r="D19" s="228"/>
      <c r="E19" s="228"/>
      <c r="F19" s="228"/>
      <c r="G19" s="20"/>
      <c r="H19" s="8" t="s">
        <v>390</v>
      </c>
      <c r="I19" s="10" t="s">
        <v>391</v>
      </c>
      <c r="J19" s="210">
        <v>1</v>
      </c>
      <c r="K19" s="41"/>
      <c r="L19" s="41"/>
      <c r="M19" s="41"/>
    </row>
    <row r="20" spans="1:13" s="23" customFormat="1" ht="15.75" customHeight="1" x14ac:dyDescent="0.2">
      <c r="A20" s="24">
        <v>152</v>
      </c>
      <c r="B20" s="1" t="s">
        <v>245</v>
      </c>
      <c r="C20" s="19">
        <v>2</v>
      </c>
      <c r="D20" s="41"/>
      <c r="E20" s="41"/>
      <c r="F20" s="41"/>
      <c r="G20" s="20"/>
      <c r="H20" s="26">
        <v>303</v>
      </c>
      <c r="I20" s="1" t="s">
        <v>250</v>
      </c>
      <c r="J20" s="19">
        <v>2</v>
      </c>
      <c r="K20" s="41"/>
      <c r="L20" s="41"/>
      <c r="M20" s="41"/>
    </row>
    <row r="21" spans="1:13" s="23" customFormat="1" ht="15.75" customHeight="1" x14ac:dyDescent="0.2">
      <c r="A21" s="211">
        <v>240</v>
      </c>
      <c r="B21" s="10" t="s">
        <v>392</v>
      </c>
      <c r="C21" s="210">
        <v>1</v>
      </c>
      <c r="D21" s="41"/>
      <c r="E21" s="41"/>
      <c r="F21" s="41"/>
      <c r="G21" s="20"/>
      <c r="H21" s="26">
        <v>188</v>
      </c>
      <c r="I21" s="1" t="s">
        <v>345</v>
      </c>
      <c r="J21" s="19">
        <v>1</v>
      </c>
      <c r="K21" s="41"/>
      <c r="L21" s="41"/>
      <c r="M21" s="41"/>
    </row>
    <row r="22" spans="1:13" s="23" customFormat="1" ht="15.75" customHeight="1" x14ac:dyDescent="0.2">
      <c r="A22" s="28">
        <v>726</v>
      </c>
      <c r="B22" s="1" t="s">
        <v>246</v>
      </c>
      <c r="C22" s="19">
        <v>2</v>
      </c>
      <c r="D22" s="2"/>
      <c r="E22" s="2"/>
      <c r="F22" s="2"/>
      <c r="G22" s="20"/>
      <c r="H22" s="26">
        <v>146</v>
      </c>
      <c r="I22" s="1" t="s">
        <v>251</v>
      </c>
      <c r="J22" s="19">
        <v>2</v>
      </c>
      <c r="K22" s="41"/>
      <c r="L22" s="41"/>
      <c r="M22" s="41"/>
    </row>
    <row r="23" spans="1:13" s="23" customFormat="1" ht="15.75" customHeight="1" x14ac:dyDescent="0.2">
      <c r="A23" s="27" t="s">
        <v>83</v>
      </c>
      <c r="B23" s="1" t="s">
        <v>247</v>
      </c>
      <c r="C23" s="19">
        <v>2</v>
      </c>
      <c r="D23" s="2"/>
      <c r="E23" s="2"/>
      <c r="F23" s="2"/>
      <c r="G23" s="20"/>
      <c r="H23" s="26">
        <v>209</v>
      </c>
      <c r="I23" s="1" t="s">
        <v>393</v>
      </c>
      <c r="J23" s="19">
        <v>1</v>
      </c>
      <c r="K23" s="41"/>
      <c r="L23" s="41"/>
      <c r="M23" s="41"/>
    </row>
    <row r="24" spans="1:13" s="23" customFormat="1" ht="15.75" customHeight="1" x14ac:dyDescent="0.2">
      <c r="A24" s="27" t="s">
        <v>135</v>
      </c>
      <c r="B24" s="1" t="s">
        <v>248</v>
      </c>
      <c r="C24" s="19">
        <v>2</v>
      </c>
      <c r="D24" s="2"/>
      <c r="E24" s="2"/>
      <c r="F24" s="2"/>
      <c r="G24" s="20"/>
      <c r="H24" s="26">
        <v>200</v>
      </c>
      <c r="I24" s="1" t="s">
        <v>394</v>
      </c>
      <c r="J24" s="19">
        <v>1</v>
      </c>
      <c r="K24" s="41"/>
      <c r="L24" s="41"/>
      <c r="M24" s="41"/>
    </row>
    <row r="25" spans="1:13" s="23" customFormat="1" ht="15.75" customHeight="1" x14ac:dyDescent="0.2">
      <c r="A25" s="28">
        <v>210</v>
      </c>
      <c r="B25" s="1" t="s">
        <v>395</v>
      </c>
      <c r="C25" s="19">
        <v>1</v>
      </c>
      <c r="D25" s="2"/>
      <c r="E25" s="2"/>
      <c r="F25" s="2"/>
      <c r="G25" s="20"/>
      <c r="H25" s="8" t="s">
        <v>32</v>
      </c>
      <c r="I25" s="1" t="s">
        <v>253</v>
      </c>
      <c r="J25" s="19">
        <v>2</v>
      </c>
      <c r="K25" s="41"/>
      <c r="L25" s="41"/>
      <c r="M25" s="41"/>
    </row>
    <row r="26" spans="1:13" s="23" customFormat="1" ht="15.75" customHeight="1" x14ac:dyDescent="0.2">
      <c r="A26" s="28">
        <v>162</v>
      </c>
      <c r="B26" s="1" t="s">
        <v>299</v>
      </c>
      <c r="C26" s="19">
        <v>1</v>
      </c>
      <c r="D26" s="2"/>
      <c r="E26" s="2"/>
      <c r="F26" s="2"/>
      <c r="G26" s="20"/>
      <c r="H26" s="8" t="s">
        <v>33</v>
      </c>
      <c r="I26" s="1" t="s">
        <v>254</v>
      </c>
      <c r="J26" s="19">
        <v>2</v>
      </c>
      <c r="K26" s="41"/>
      <c r="L26" s="41"/>
      <c r="M26" s="41"/>
    </row>
    <row r="27" spans="1:13" s="23" customFormat="1" ht="15.75" customHeight="1" x14ac:dyDescent="0.2">
      <c r="A27" s="28">
        <v>270</v>
      </c>
      <c r="B27" s="1" t="s">
        <v>252</v>
      </c>
      <c r="C27" s="19">
        <v>2</v>
      </c>
      <c r="D27" s="2"/>
      <c r="E27" s="2"/>
      <c r="F27" s="2"/>
      <c r="G27" s="20"/>
      <c r="H27" s="8" t="s">
        <v>396</v>
      </c>
      <c r="I27" s="10" t="s">
        <v>397</v>
      </c>
      <c r="J27" s="210">
        <v>1</v>
      </c>
      <c r="K27" s="41"/>
      <c r="L27" s="41"/>
      <c r="M27" s="41"/>
    </row>
    <row r="28" spans="1:13" s="23" customFormat="1" ht="15.75" customHeight="1" x14ac:dyDescent="0.2">
      <c r="A28" s="28">
        <v>248</v>
      </c>
      <c r="B28" s="10" t="s">
        <v>398</v>
      </c>
      <c r="C28" s="210">
        <v>1</v>
      </c>
      <c r="D28" s="2"/>
      <c r="E28" s="2"/>
      <c r="F28" s="2"/>
      <c r="G28" s="20"/>
      <c r="H28" s="29">
        <v>367</v>
      </c>
      <c r="I28" s="1" t="s">
        <v>256</v>
      </c>
      <c r="J28" s="19">
        <v>2</v>
      </c>
      <c r="K28" s="41"/>
      <c r="L28" s="41"/>
      <c r="M28" s="41"/>
    </row>
    <row r="29" spans="1:13" s="23" customFormat="1" ht="15.75" customHeight="1" x14ac:dyDescent="0.2">
      <c r="A29" s="28">
        <v>156</v>
      </c>
      <c r="B29" s="1" t="s">
        <v>255</v>
      </c>
      <c r="C29" s="19">
        <v>2</v>
      </c>
      <c r="D29" s="2"/>
      <c r="E29" s="2"/>
      <c r="F29" s="2"/>
      <c r="G29" s="20"/>
      <c r="H29" s="29">
        <v>421</v>
      </c>
      <c r="I29" s="1" t="s">
        <v>259</v>
      </c>
      <c r="J29" s="19">
        <v>2</v>
      </c>
      <c r="K29" s="41"/>
      <c r="L29" s="41"/>
      <c r="M29" s="41"/>
    </row>
    <row r="30" spans="1:13" s="23" customFormat="1" ht="15.75" customHeight="1" x14ac:dyDescent="0.2">
      <c r="A30" s="27" t="s">
        <v>399</v>
      </c>
      <c r="B30" s="10" t="s">
        <v>400</v>
      </c>
      <c r="C30" s="210">
        <v>1</v>
      </c>
      <c r="D30" s="2"/>
      <c r="E30" s="2"/>
      <c r="F30" s="2"/>
      <c r="G30" s="20"/>
      <c r="H30" s="7">
        <v>187</v>
      </c>
      <c r="I30" s="1" t="s">
        <v>346</v>
      </c>
      <c r="J30" s="19">
        <v>1</v>
      </c>
      <c r="K30" s="41"/>
      <c r="L30" s="41"/>
      <c r="M30" s="41"/>
    </row>
    <row r="31" spans="1:13" s="23" customFormat="1" ht="15.75" customHeight="1" x14ac:dyDescent="0.2">
      <c r="A31" s="28">
        <v>724</v>
      </c>
      <c r="B31" s="1" t="s">
        <v>257</v>
      </c>
      <c r="C31" s="19">
        <v>2</v>
      </c>
      <c r="D31" s="2"/>
      <c r="E31" s="2"/>
      <c r="F31" s="2"/>
      <c r="G31" s="20"/>
      <c r="H31" s="7">
        <v>238</v>
      </c>
      <c r="I31" s="1" t="s">
        <v>264</v>
      </c>
      <c r="J31" s="19">
        <v>2</v>
      </c>
      <c r="K31" s="41"/>
      <c r="L31" s="41"/>
      <c r="M31" s="41"/>
    </row>
    <row r="32" spans="1:13" s="23" customFormat="1" ht="15.75" customHeight="1" x14ac:dyDescent="0.2">
      <c r="A32" s="28">
        <v>117</v>
      </c>
      <c r="B32" s="1" t="s">
        <v>258</v>
      </c>
      <c r="C32" s="19">
        <v>2</v>
      </c>
      <c r="D32" s="2"/>
      <c r="E32" s="2"/>
      <c r="F32" s="2"/>
      <c r="G32" s="20"/>
      <c r="H32" s="7">
        <v>120</v>
      </c>
      <c r="I32" s="1" t="s">
        <v>266</v>
      </c>
      <c r="J32" s="19">
        <v>2</v>
      </c>
      <c r="K32" s="41"/>
      <c r="L32" s="41"/>
      <c r="M32" s="41"/>
    </row>
    <row r="33" spans="1:13" s="23" customFormat="1" ht="15.75" customHeight="1" x14ac:dyDescent="0.2">
      <c r="A33" s="30">
        <v>119</v>
      </c>
      <c r="B33" s="1" t="s">
        <v>260</v>
      </c>
      <c r="C33" s="19">
        <v>2</v>
      </c>
      <c r="D33" s="2"/>
      <c r="E33" s="2"/>
      <c r="F33" s="2"/>
      <c r="G33" s="20"/>
      <c r="H33" s="7">
        <v>216</v>
      </c>
      <c r="I33" s="1" t="s">
        <v>401</v>
      </c>
      <c r="J33" s="19">
        <v>1</v>
      </c>
      <c r="K33" s="41"/>
      <c r="L33" s="41"/>
      <c r="M33" s="41"/>
    </row>
    <row r="34" spans="1:13" s="23" customFormat="1" ht="15.75" customHeight="1" x14ac:dyDescent="0.2">
      <c r="A34" s="30">
        <v>300</v>
      </c>
      <c r="B34" s="1" t="s">
        <v>261</v>
      </c>
      <c r="C34" s="19">
        <v>2</v>
      </c>
      <c r="D34" s="2"/>
      <c r="E34" s="2"/>
      <c r="F34" s="2"/>
      <c r="G34" s="20"/>
      <c r="H34" s="7">
        <v>423</v>
      </c>
      <c r="I34" s="1" t="s">
        <v>267</v>
      </c>
      <c r="J34" s="19">
        <v>2</v>
      </c>
      <c r="K34" s="41"/>
      <c r="L34" s="41"/>
      <c r="M34" s="41"/>
    </row>
    <row r="35" spans="1:13" s="23" customFormat="1" ht="15.75" customHeight="1" x14ac:dyDescent="0.2">
      <c r="A35" s="30">
        <v>285</v>
      </c>
      <c r="B35" s="1" t="s">
        <v>262</v>
      </c>
      <c r="C35" s="19">
        <v>2</v>
      </c>
      <c r="D35" s="2"/>
      <c r="E35" s="2"/>
      <c r="F35" s="2"/>
      <c r="G35" s="20"/>
      <c r="H35" s="7">
        <v>194</v>
      </c>
      <c r="I35" s="1" t="s">
        <v>347</v>
      </c>
      <c r="J35" s="19">
        <v>1</v>
      </c>
      <c r="K35" s="41"/>
      <c r="L35" s="41"/>
      <c r="M35" s="41"/>
    </row>
    <row r="36" spans="1:13" s="23" customFormat="1" ht="15.75" customHeight="1" x14ac:dyDescent="0.2">
      <c r="A36" s="30">
        <v>227</v>
      </c>
      <c r="B36" s="1" t="s">
        <v>263</v>
      </c>
      <c r="C36" s="19">
        <v>2</v>
      </c>
      <c r="D36" s="2"/>
      <c r="E36" s="2"/>
      <c r="F36" s="2"/>
      <c r="G36" s="20"/>
      <c r="H36" s="7">
        <v>155</v>
      </c>
      <c r="I36" s="1" t="s">
        <v>270</v>
      </c>
      <c r="J36" s="19">
        <v>2</v>
      </c>
      <c r="K36" s="41"/>
      <c r="L36" s="41"/>
      <c r="M36" s="41"/>
    </row>
    <row r="37" spans="1:13" s="23" customFormat="1" ht="15.75" customHeight="1" x14ac:dyDescent="0.2">
      <c r="A37" s="4" t="s">
        <v>25</v>
      </c>
      <c r="B37" s="1" t="s">
        <v>265</v>
      </c>
      <c r="C37" s="19">
        <v>2</v>
      </c>
      <c r="D37" s="2"/>
      <c r="E37" s="2"/>
      <c r="F37" s="2"/>
      <c r="G37" s="20"/>
      <c r="H37" s="7">
        <v>274</v>
      </c>
      <c r="I37" s="1" t="s">
        <v>272</v>
      </c>
      <c r="J37" s="19">
        <v>2</v>
      </c>
      <c r="K37" s="41"/>
      <c r="L37" s="41"/>
      <c r="M37" s="41"/>
    </row>
    <row r="38" spans="1:13" s="23" customFormat="1" ht="15.75" customHeight="1" x14ac:dyDescent="0.2">
      <c r="A38" s="30">
        <v>113</v>
      </c>
      <c r="B38" s="1" t="s">
        <v>296</v>
      </c>
      <c r="C38" s="19">
        <v>1</v>
      </c>
      <c r="D38" s="2"/>
      <c r="E38" s="2"/>
      <c r="F38" s="2"/>
      <c r="G38" s="20"/>
      <c r="H38" s="6" t="s">
        <v>28</v>
      </c>
      <c r="I38" s="1" t="s">
        <v>276</v>
      </c>
      <c r="J38" s="19">
        <v>2</v>
      </c>
      <c r="K38" s="41"/>
      <c r="L38" s="41"/>
      <c r="M38" s="41"/>
    </row>
    <row r="39" spans="1:13" s="23" customFormat="1" ht="15.75" customHeight="1" x14ac:dyDescent="0.2">
      <c r="A39" s="30">
        <v>239</v>
      </c>
      <c r="B39" s="10" t="s">
        <v>402</v>
      </c>
      <c r="C39" s="210">
        <v>1</v>
      </c>
      <c r="D39" s="2"/>
      <c r="E39" s="2"/>
      <c r="F39" s="2"/>
      <c r="G39" s="20"/>
      <c r="H39" s="7">
        <v>214</v>
      </c>
      <c r="I39" s="1" t="s">
        <v>403</v>
      </c>
      <c r="J39" s="19">
        <v>1</v>
      </c>
      <c r="K39" s="41"/>
      <c r="L39" s="41"/>
      <c r="M39" s="41"/>
    </row>
    <row r="40" spans="1:13" s="23" customFormat="1" ht="15.75" customHeight="1" x14ac:dyDescent="0.2">
      <c r="A40" s="30">
        <v>291</v>
      </c>
      <c r="B40" s="212" t="s">
        <v>269</v>
      </c>
      <c r="C40" s="31">
        <v>2</v>
      </c>
      <c r="D40" s="2"/>
      <c r="E40" s="2"/>
      <c r="F40" s="2"/>
      <c r="G40" s="20"/>
      <c r="H40" s="7">
        <v>153</v>
      </c>
      <c r="I40" s="1" t="s">
        <v>278</v>
      </c>
      <c r="J40" s="19">
        <v>2</v>
      </c>
      <c r="K40" s="41"/>
      <c r="L40" s="41"/>
      <c r="M40" s="41"/>
    </row>
    <row r="41" spans="1:13" s="23" customFormat="1" ht="15.75" customHeight="1" x14ac:dyDescent="0.2">
      <c r="A41" s="4" t="s">
        <v>81</v>
      </c>
      <c r="B41" s="212" t="s">
        <v>271</v>
      </c>
      <c r="C41" s="31">
        <v>2</v>
      </c>
      <c r="D41" s="2"/>
      <c r="E41" s="2"/>
      <c r="F41" s="2"/>
      <c r="G41" s="20"/>
      <c r="K41" s="213"/>
      <c r="L41" s="213"/>
      <c r="M41" s="213"/>
    </row>
    <row r="42" spans="1:13" s="23" customFormat="1" ht="15.75" customHeight="1" x14ac:dyDescent="0.2">
      <c r="A42" s="4" t="s">
        <v>26</v>
      </c>
      <c r="B42" s="1" t="s">
        <v>273</v>
      </c>
      <c r="C42" s="19">
        <v>2</v>
      </c>
      <c r="D42" s="2"/>
      <c r="E42" s="2"/>
      <c r="F42" s="2"/>
      <c r="G42" s="20"/>
      <c r="H42" s="12"/>
      <c r="I42" s="151" t="s">
        <v>333</v>
      </c>
      <c r="J42" s="33"/>
      <c r="K42" s="214"/>
      <c r="L42" s="214"/>
      <c r="M42" s="214"/>
    </row>
    <row r="43" spans="1:13" s="23" customFormat="1" ht="15.75" customHeight="1" x14ac:dyDescent="0.2">
      <c r="A43" s="30">
        <v>424</v>
      </c>
      <c r="B43" s="1" t="s">
        <v>275</v>
      </c>
      <c r="C43" s="19">
        <v>2</v>
      </c>
      <c r="D43" s="2"/>
      <c r="E43" s="2"/>
      <c r="F43" s="2"/>
      <c r="G43" s="20"/>
      <c r="H43" s="12"/>
      <c r="I43" s="152"/>
      <c r="J43" s="35"/>
      <c r="K43" s="214"/>
      <c r="L43" s="214"/>
      <c r="M43" s="214"/>
    </row>
    <row r="44" spans="1:13" s="23" customFormat="1" ht="15.75" customHeight="1" x14ac:dyDescent="0.2">
      <c r="A44" s="30">
        <v>192</v>
      </c>
      <c r="B44" s="1" t="s">
        <v>356</v>
      </c>
      <c r="C44" s="19">
        <v>1</v>
      </c>
      <c r="D44" s="2"/>
      <c r="E44" s="2"/>
      <c r="F44" s="2"/>
      <c r="G44" s="20"/>
      <c r="H44" s="36">
        <v>184</v>
      </c>
      <c r="I44" s="215" t="s">
        <v>348</v>
      </c>
      <c r="J44" s="19">
        <v>1</v>
      </c>
      <c r="K44" s="41"/>
      <c r="L44" s="41"/>
      <c r="M44" s="41"/>
    </row>
    <row r="45" spans="1:13" s="23" customFormat="1" ht="15.75" customHeight="1" x14ac:dyDescent="0.2">
      <c r="A45" s="30">
        <v>250</v>
      </c>
      <c r="B45" s="10" t="s">
        <v>404</v>
      </c>
      <c r="C45" s="210">
        <v>1</v>
      </c>
      <c r="D45" s="2"/>
      <c r="E45" s="2"/>
      <c r="F45" s="2"/>
      <c r="G45" s="20"/>
      <c r="H45" s="9" t="s">
        <v>119</v>
      </c>
      <c r="I45" s="1" t="s">
        <v>249</v>
      </c>
      <c r="J45" s="19">
        <v>2</v>
      </c>
      <c r="K45" s="41"/>
      <c r="L45" s="41"/>
      <c r="M45" s="41"/>
    </row>
    <row r="46" spans="1:13" s="23" customFormat="1" ht="15.75" customHeight="1" x14ac:dyDescent="0.2">
      <c r="A46" s="30">
        <v>723</v>
      </c>
      <c r="B46" s="1" t="s">
        <v>277</v>
      </c>
      <c r="C46" s="19">
        <v>2</v>
      </c>
      <c r="D46" s="2"/>
      <c r="E46" s="2"/>
      <c r="F46" s="2"/>
      <c r="G46" s="20"/>
      <c r="H46" s="18" t="s">
        <v>405</v>
      </c>
      <c r="I46" s="10" t="s">
        <v>406</v>
      </c>
      <c r="J46" s="210">
        <v>1</v>
      </c>
      <c r="K46" s="41"/>
      <c r="L46" s="41"/>
      <c r="M46" s="41"/>
    </row>
    <row r="47" spans="1:13" s="23" customFormat="1" ht="15.75" customHeight="1" x14ac:dyDescent="0.2">
      <c r="A47" s="30">
        <v>172</v>
      </c>
      <c r="B47" s="1" t="s">
        <v>357</v>
      </c>
      <c r="C47" s="19">
        <v>1</v>
      </c>
      <c r="D47" s="2"/>
      <c r="E47" s="2"/>
      <c r="F47" s="2"/>
      <c r="G47" s="20"/>
      <c r="H47" s="7">
        <v>148</v>
      </c>
      <c r="I47" s="1" t="s">
        <v>268</v>
      </c>
      <c r="J47" s="19">
        <v>2</v>
      </c>
      <c r="K47" s="41"/>
      <c r="L47" s="41"/>
      <c r="M47" s="41"/>
    </row>
    <row r="48" spans="1:13" s="23" customFormat="1" ht="15.75" customHeight="1" x14ac:dyDescent="0.2">
      <c r="A48" s="30">
        <v>241</v>
      </c>
      <c r="B48" s="1" t="s">
        <v>279</v>
      </c>
      <c r="C48" s="19">
        <v>2</v>
      </c>
      <c r="D48" s="2"/>
      <c r="E48" s="2"/>
      <c r="F48" s="2"/>
      <c r="G48" s="20"/>
      <c r="H48" s="7">
        <v>212</v>
      </c>
      <c r="I48" s="1" t="s">
        <v>407</v>
      </c>
      <c r="J48" s="19">
        <v>1</v>
      </c>
      <c r="K48" s="41"/>
      <c r="L48" s="41"/>
      <c r="M48" s="41"/>
    </row>
    <row r="49" spans="1:13" s="23" customFormat="1" ht="15.75" customHeight="1" x14ac:dyDescent="0.2">
      <c r="A49" s="4" t="s">
        <v>134</v>
      </c>
      <c r="B49" s="1" t="s">
        <v>280</v>
      </c>
      <c r="C49" s="19">
        <v>2</v>
      </c>
      <c r="D49" s="2"/>
      <c r="E49" s="2"/>
      <c r="F49" s="2"/>
      <c r="G49" s="20"/>
      <c r="H49" s="7">
        <v>195</v>
      </c>
      <c r="I49" s="1" t="s">
        <v>349</v>
      </c>
      <c r="J49" s="19">
        <v>1</v>
      </c>
      <c r="K49" s="41"/>
      <c r="L49" s="41"/>
      <c r="M49" s="41"/>
    </row>
    <row r="50" spans="1:13" s="23" customFormat="1" ht="15.75" customHeight="1" x14ac:dyDescent="0.2">
      <c r="G50" s="20"/>
      <c r="H50" s="6" t="s">
        <v>27</v>
      </c>
      <c r="I50" s="1" t="s">
        <v>274</v>
      </c>
      <c r="J50" s="19">
        <v>2</v>
      </c>
      <c r="K50" s="41"/>
      <c r="L50" s="41"/>
      <c r="M50" s="41"/>
    </row>
    <row r="51" spans="1:13" s="23" customFormat="1" ht="15.75" customHeight="1" x14ac:dyDescent="0.2">
      <c r="G51" s="20"/>
      <c r="H51" s="7">
        <v>208</v>
      </c>
      <c r="I51" s="1" t="s">
        <v>408</v>
      </c>
      <c r="J51" s="19">
        <v>1</v>
      </c>
      <c r="K51" s="41"/>
      <c r="L51" s="41"/>
      <c r="M51" s="41"/>
    </row>
    <row r="52" spans="1:13" s="23" customFormat="1" ht="15.75" customHeight="1" x14ac:dyDescent="0.2">
      <c r="C52" s="216"/>
      <c r="D52" s="217"/>
      <c r="E52" s="217"/>
      <c r="F52" s="217"/>
      <c r="G52" s="217"/>
      <c r="H52" s="217"/>
      <c r="I52" s="218" t="s">
        <v>409</v>
      </c>
      <c r="J52" s="219"/>
      <c r="K52" s="220">
        <f>SUM(D3:D49)+SUM(K3:K51)</f>
        <v>0</v>
      </c>
      <c r="L52" s="220">
        <f t="shared" ref="L52:M52" si="0">SUM(E3:E49)+SUM(L3:L51)</f>
        <v>0</v>
      </c>
      <c r="M52" s="220">
        <f t="shared" si="0"/>
        <v>0</v>
      </c>
    </row>
    <row r="53" spans="1:13" s="23" customFormat="1" ht="23.25" customHeight="1" x14ac:dyDescent="0.2">
      <c r="A53" s="37"/>
      <c r="B53" s="37"/>
      <c r="C53" s="221"/>
      <c r="I53" s="222"/>
      <c r="J53" s="223"/>
      <c r="K53" s="224"/>
      <c r="L53" s="224"/>
      <c r="M53" s="224"/>
    </row>
    <row r="54" spans="1:13" s="23" customFormat="1" ht="9.75" customHeight="1" x14ac:dyDescent="0.2">
      <c r="A54" s="37"/>
      <c r="B54" s="37"/>
      <c r="C54" s="37"/>
      <c r="D54" s="225"/>
      <c r="E54" s="225"/>
      <c r="F54" s="225"/>
      <c r="G54" s="225"/>
      <c r="H54" s="225"/>
      <c r="I54" s="12"/>
      <c r="J54" s="32"/>
      <c r="K54" s="86"/>
      <c r="L54" s="86"/>
      <c r="M54" s="86"/>
    </row>
    <row r="55" spans="1:13" s="23" customFormat="1" ht="19.5" customHeight="1" x14ac:dyDescent="0.2">
      <c r="A55" s="226" t="s">
        <v>358</v>
      </c>
      <c r="B55" s="226"/>
      <c r="C55" s="226"/>
      <c r="D55" s="226"/>
      <c r="E55" s="226"/>
      <c r="F55" s="226"/>
      <c r="G55" s="226"/>
      <c r="H55" s="226"/>
      <c r="I55" s="226"/>
      <c r="J55" s="226"/>
      <c r="K55" s="226"/>
      <c r="L55" s="226"/>
      <c r="M55" s="226"/>
    </row>
    <row r="56" spans="1:13" s="23" customFormat="1" ht="15.75" customHeight="1" x14ac:dyDescent="0.2">
      <c r="A56" s="226"/>
      <c r="B56" s="226"/>
      <c r="C56" s="226"/>
      <c r="D56" s="226"/>
      <c r="E56" s="226"/>
      <c r="F56" s="226"/>
      <c r="G56" s="226"/>
      <c r="H56" s="226"/>
      <c r="I56" s="226"/>
      <c r="J56" s="226"/>
      <c r="K56" s="226"/>
      <c r="L56" s="226"/>
      <c r="M56" s="226"/>
    </row>
    <row r="57" spans="1:13" s="23" customFormat="1" ht="15.75" customHeight="1" x14ac:dyDescent="0.2">
      <c r="A57" s="38"/>
      <c r="B57" s="12"/>
      <c r="C57" s="12"/>
      <c r="D57" s="12"/>
      <c r="E57" s="12"/>
      <c r="F57" s="12"/>
      <c r="G57" s="20"/>
      <c r="H57" s="12"/>
      <c r="I57" s="12"/>
      <c r="J57" s="32"/>
      <c r="K57" s="12"/>
      <c r="L57" s="12"/>
      <c r="M57" s="12"/>
    </row>
    <row r="58" spans="1:13" s="23" customFormat="1" ht="15.75" customHeight="1" x14ac:dyDescent="0.2">
      <c r="A58" s="38"/>
      <c r="B58" s="12"/>
      <c r="C58" s="12"/>
      <c r="D58" s="12"/>
      <c r="E58" s="12"/>
      <c r="F58" s="12"/>
      <c r="G58" s="20"/>
      <c r="H58" s="12"/>
      <c r="I58" s="12"/>
      <c r="J58" s="32"/>
      <c r="K58" s="12"/>
      <c r="L58" s="12"/>
      <c r="M58" s="12"/>
    </row>
    <row r="59" spans="1:13" s="23" customFormat="1" ht="15.75" customHeight="1" x14ac:dyDescent="0.2">
      <c r="A59" s="38"/>
      <c r="B59" s="12"/>
      <c r="C59" s="12"/>
      <c r="D59" s="12"/>
      <c r="E59" s="12"/>
      <c r="F59" s="12"/>
      <c r="G59" s="20"/>
      <c r="H59" s="12"/>
      <c r="I59" s="12"/>
      <c r="J59" s="32"/>
      <c r="K59" s="12"/>
      <c r="L59" s="12"/>
      <c r="M59" s="12"/>
    </row>
    <row r="60" spans="1:13" s="23" customFormat="1" ht="15.75" customHeight="1" x14ac:dyDescent="0.2">
      <c r="A60" s="38"/>
      <c r="B60" s="12"/>
      <c r="C60" s="12"/>
      <c r="D60" s="12"/>
      <c r="E60" s="12"/>
      <c r="F60" s="12"/>
      <c r="G60" s="37"/>
      <c r="H60" s="12"/>
      <c r="I60" s="12"/>
      <c r="J60" s="32"/>
      <c r="K60" s="12"/>
      <c r="L60" s="12"/>
      <c r="M60" s="12"/>
    </row>
    <row r="61" spans="1:13" s="23" customFormat="1" ht="15.75" customHeight="1" x14ac:dyDescent="0.2">
      <c r="A61" s="38"/>
      <c r="B61" s="12"/>
      <c r="C61" s="12"/>
      <c r="D61" s="12"/>
      <c r="E61" s="12"/>
      <c r="F61" s="12"/>
      <c r="G61" s="39"/>
      <c r="H61" s="12"/>
      <c r="I61" s="12"/>
      <c r="J61" s="32"/>
      <c r="K61" s="12"/>
      <c r="L61" s="12"/>
      <c r="M61" s="12"/>
    </row>
    <row r="62" spans="1:13" s="37" customFormat="1" ht="15.75" customHeight="1" x14ac:dyDescent="0.2">
      <c r="A62" s="38"/>
      <c r="B62" s="12"/>
      <c r="C62" s="12"/>
      <c r="D62" s="12"/>
      <c r="E62" s="12"/>
      <c r="F62" s="12"/>
      <c r="H62" s="12"/>
      <c r="I62" s="12"/>
      <c r="J62" s="32"/>
      <c r="K62" s="12"/>
      <c r="L62" s="12"/>
      <c r="M62" s="12"/>
    </row>
    <row r="63" spans="1:13" s="37" customFormat="1" ht="15.75" customHeight="1" x14ac:dyDescent="0.2">
      <c r="A63" s="38"/>
      <c r="B63" s="12"/>
      <c r="C63" s="12"/>
      <c r="D63" s="12"/>
      <c r="E63" s="12"/>
      <c r="F63" s="12"/>
      <c r="G63" s="12"/>
      <c r="H63" s="12"/>
      <c r="I63" s="12"/>
      <c r="J63" s="32"/>
      <c r="K63" s="12"/>
      <c r="L63" s="12"/>
      <c r="M63" s="12"/>
    </row>
    <row r="64" spans="1:13" s="37" customFormat="1" ht="15.75" customHeight="1" x14ac:dyDescent="0.2">
      <c r="A64" s="38"/>
      <c r="B64" s="12"/>
      <c r="C64" s="12"/>
      <c r="D64" s="12"/>
      <c r="E64" s="12"/>
      <c r="F64" s="12"/>
      <c r="G64" s="12"/>
      <c r="H64" s="12"/>
      <c r="I64" s="12"/>
      <c r="J64" s="32"/>
      <c r="K64" s="12"/>
      <c r="L64" s="12"/>
      <c r="M64" s="12"/>
    </row>
    <row r="65" spans="1:13" s="40" customFormat="1" ht="15.75" customHeight="1" x14ac:dyDescent="0.2">
      <c r="A65" s="38"/>
      <c r="B65" s="12"/>
      <c r="C65" s="12"/>
      <c r="D65" s="12"/>
      <c r="E65" s="12"/>
      <c r="F65" s="12"/>
      <c r="G65" s="12"/>
      <c r="H65" s="12"/>
      <c r="I65" s="12"/>
      <c r="J65" s="32"/>
      <c r="K65" s="12"/>
      <c r="L65" s="12"/>
      <c r="M65" s="12"/>
    </row>
    <row r="66" spans="1:13" ht="15.75" customHeight="1" x14ac:dyDescent="0.2"/>
    <row r="67" spans="1:13" ht="15.75" customHeight="1" x14ac:dyDescent="0.2"/>
  </sheetData>
  <sheetProtection algorithmName="SHA-512" hashValue="88+5Kyx3zpTENkvyynMnrSf3L7nZherazRFB9x+t9YoIlZcCqijtP7BFF3v/BY0uxuCxjWwGB25tvStvmh4xhw==" saltValue="cKsQDeahDpkcjrAIDoer2A==" spinCount="100000" sheet="1" objects="1" scenarios="1" selectLockedCells="1"/>
  <protectedRanges>
    <protectedRange sqref="D2:F52 K2:M40 K44:M48" name="Plage1"/>
  </protectedRanges>
  <mergeCells count="12">
    <mergeCell ref="A55:M56"/>
    <mergeCell ref="C1:C2"/>
    <mergeCell ref="A1:B1"/>
    <mergeCell ref="D1:F1"/>
    <mergeCell ref="H1:I1"/>
    <mergeCell ref="K1:M1"/>
    <mergeCell ref="J1:J2"/>
    <mergeCell ref="I42:I43"/>
    <mergeCell ref="I52:J53"/>
    <mergeCell ref="K52:K53"/>
    <mergeCell ref="L52:L53"/>
    <mergeCell ref="M52:M53"/>
  </mergeCells>
  <pageMargins left="0.28999999999999998" right="0" top="0.1" bottom="0.11" header="0.15" footer="0.13"/>
  <pageSetup paperSize="9" scale="92"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3">
    <tabColor rgb="FFFF99FF"/>
    <pageSetUpPr fitToPage="1"/>
  </sheetPr>
  <dimension ref="A1:N137"/>
  <sheetViews>
    <sheetView showZeros="0" topLeftCell="A31" zoomScaleNormal="100" workbookViewId="0">
      <selection activeCell="N40" sqref="N40"/>
    </sheetView>
  </sheetViews>
  <sheetFormatPr baseColWidth="10" defaultRowHeight="12.75" x14ac:dyDescent="0.2"/>
  <cols>
    <col min="1" max="1" width="9" style="43" customWidth="1"/>
    <col min="2" max="2" width="1.5703125" style="43" customWidth="1"/>
    <col min="3" max="3" width="24.85546875" style="17" customWidth="1"/>
    <col min="4" max="6" width="7" style="17" customWidth="1"/>
    <col min="7" max="7" width="5" style="17" customWidth="1"/>
    <col min="8" max="8" width="7.140625" style="17" customWidth="1"/>
    <col min="9" max="9" width="1.5703125" style="17" customWidth="1"/>
    <col min="10" max="11" width="12.7109375" style="17" customWidth="1"/>
    <col min="12" max="12" width="15.5703125" style="17" customWidth="1"/>
    <col min="13" max="14" width="7" style="17" customWidth="1"/>
    <col min="15" max="16384" width="11.42578125" style="17"/>
  </cols>
  <sheetData>
    <row r="1" spans="1:14" ht="25.5" customHeight="1" x14ac:dyDescent="0.2">
      <c r="A1" s="165"/>
      <c r="B1" s="165"/>
      <c r="C1" s="165"/>
      <c r="D1" s="165"/>
      <c r="E1" s="165"/>
      <c r="F1" s="165"/>
      <c r="H1" s="170" t="s">
        <v>329</v>
      </c>
      <c r="I1" s="170"/>
      <c r="J1" s="170"/>
      <c r="K1" s="170"/>
      <c r="L1" s="170"/>
      <c r="M1" s="63"/>
      <c r="N1" s="63"/>
    </row>
    <row r="2" spans="1:14" ht="15" customHeight="1" x14ac:dyDescent="0.2">
      <c r="A2" s="165"/>
      <c r="B2" s="165"/>
      <c r="C2" s="165"/>
      <c r="D2" s="165"/>
      <c r="E2" s="165"/>
      <c r="F2" s="165"/>
      <c r="H2" s="171" t="s">
        <v>330</v>
      </c>
      <c r="I2" s="171"/>
      <c r="J2" s="171"/>
      <c r="K2" s="171"/>
      <c r="L2" s="171"/>
      <c r="M2" s="63"/>
      <c r="N2" s="63"/>
    </row>
    <row r="3" spans="1:14" ht="25.5" customHeight="1" x14ac:dyDescent="0.2">
      <c r="A3" s="17"/>
      <c r="B3" s="168" t="s">
        <v>320</v>
      </c>
      <c r="C3" s="166" t="s">
        <v>319</v>
      </c>
      <c r="D3" s="187" t="s">
        <v>22</v>
      </c>
      <c r="E3" s="187"/>
      <c r="F3" s="187"/>
      <c r="H3" s="64"/>
      <c r="I3" s="64"/>
      <c r="J3" s="64"/>
      <c r="K3" s="64"/>
      <c r="L3" s="64"/>
      <c r="M3" s="188" t="s">
        <v>22</v>
      </c>
      <c r="N3" s="188"/>
    </row>
    <row r="4" spans="1:14" ht="15.75" customHeight="1" x14ac:dyDescent="0.2">
      <c r="A4" s="65"/>
      <c r="B4" s="169"/>
      <c r="C4" s="167"/>
      <c r="D4" s="201"/>
      <c r="E4" s="201"/>
      <c r="F4" s="201"/>
      <c r="I4" s="66"/>
      <c r="J4" s="156" t="s">
        <v>314</v>
      </c>
      <c r="K4" s="157"/>
      <c r="M4" s="201"/>
      <c r="N4" s="201"/>
    </row>
    <row r="5" spans="1:14" ht="15.75" customHeight="1" x14ac:dyDescent="0.2">
      <c r="A5" s="69">
        <v>171</v>
      </c>
      <c r="B5" s="70">
        <v>1</v>
      </c>
      <c r="C5" s="71" t="s">
        <v>306</v>
      </c>
      <c r="D5" s="202"/>
      <c r="E5" s="202"/>
      <c r="F5" s="202"/>
      <c r="H5" s="72" t="s">
        <v>153</v>
      </c>
      <c r="I5" s="19">
        <v>3</v>
      </c>
      <c r="J5" s="73" t="s">
        <v>174</v>
      </c>
      <c r="K5" s="74" t="s">
        <v>175</v>
      </c>
      <c r="L5" s="75" t="s">
        <v>133</v>
      </c>
      <c r="M5" s="203"/>
      <c r="N5" s="203"/>
    </row>
    <row r="6" spans="1:14" ht="15.75" customHeight="1" x14ac:dyDescent="0.2">
      <c r="A6" s="69">
        <v>202</v>
      </c>
      <c r="B6" s="70">
        <v>1</v>
      </c>
      <c r="C6" s="71" t="s">
        <v>410</v>
      </c>
      <c r="D6" s="128"/>
      <c r="E6" s="128"/>
      <c r="F6" s="128"/>
      <c r="H6" s="77" t="s">
        <v>155</v>
      </c>
      <c r="I6" s="78" t="s">
        <v>322</v>
      </c>
      <c r="J6" s="73" t="s">
        <v>174</v>
      </c>
      <c r="K6" s="74" t="s">
        <v>175</v>
      </c>
      <c r="L6" s="79" t="s">
        <v>131</v>
      </c>
      <c r="M6" s="2"/>
      <c r="N6" s="2"/>
    </row>
    <row r="7" spans="1:14" ht="15.75" customHeight="1" x14ac:dyDescent="0.2">
      <c r="A7" s="69">
        <v>207</v>
      </c>
      <c r="B7" s="70">
        <v>1</v>
      </c>
      <c r="C7" s="71" t="s">
        <v>411</v>
      </c>
      <c r="D7" s="128"/>
      <c r="E7" s="128"/>
      <c r="F7" s="128"/>
      <c r="H7" s="72" t="s">
        <v>137</v>
      </c>
      <c r="I7" s="19">
        <v>3</v>
      </c>
      <c r="J7" s="80" t="s">
        <v>130</v>
      </c>
      <c r="K7" s="73" t="s">
        <v>174</v>
      </c>
      <c r="L7" s="74" t="s">
        <v>175</v>
      </c>
      <c r="M7" s="2"/>
      <c r="N7" s="2"/>
    </row>
    <row r="8" spans="1:14" ht="15.75" customHeight="1" x14ac:dyDescent="0.2">
      <c r="A8" s="81">
        <v>182</v>
      </c>
      <c r="B8" s="70">
        <v>1</v>
      </c>
      <c r="C8" s="82" t="s">
        <v>359</v>
      </c>
      <c r="D8" s="128"/>
      <c r="E8" s="128"/>
      <c r="F8" s="128"/>
      <c r="H8" s="72" t="s">
        <v>141</v>
      </c>
      <c r="I8" s="19">
        <v>3</v>
      </c>
      <c r="J8" s="80" t="s">
        <v>130</v>
      </c>
      <c r="K8" s="73" t="s">
        <v>174</v>
      </c>
      <c r="L8" s="79" t="s">
        <v>131</v>
      </c>
      <c r="M8" s="203"/>
      <c r="N8" s="203"/>
    </row>
    <row r="9" spans="1:14" ht="15.75" customHeight="1" x14ac:dyDescent="0.2">
      <c r="A9" s="81">
        <v>169</v>
      </c>
      <c r="B9" s="70">
        <v>1</v>
      </c>
      <c r="C9" s="82" t="s">
        <v>307</v>
      </c>
      <c r="D9" s="128"/>
      <c r="E9" s="128"/>
      <c r="F9" s="128"/>
      <c r="H9" s="72" t="s">
        <v>143</v>
      </c>
      <c r="I9" s="19">
        <v>3</v>
      </c>
      <c r="J9" s="80" t="s">
        <v>130</v>
      </c>
      <c r="K9" s="73" t="s">
        <v>174</v>
      </c>
      <c r="L9" s="83" t="s">
        <v>132</v>
      </c>
      <c r="M9" s="2"/>
      <c r="N9" s="2"/>
    </row>
    <row r="10" spans="1:14" ht="15.75" customHeight="1" x14ac:dyDescent="0.2">
      <c r="A10" s="81">
        <v>205</v>
      </c>
      <c r="B10" s="70">
        <v>1</v>
      </c>
      <c r="C10" s="71" t="s">
        <v>412</v>
      </c>
      <c r="D10" s="128"/>
      <c r="E10" s="128"/>
      <c r="F10" s="128"/>
      <c r="H10" s="77" t="s">
        <v>149</v>
      </c>
      <c r="I10" s="78" t="s">
        <v>322</v>
      </c>
      <c r="J10" s="80" t="s">
        <v>130</v>
      </c>
      <c r="K10" s="75" t="s">
        <v>133</v>
      </c>
      <c r="L10" s="79" t="s">
        <v>131</v>
      </c>
      <c r="M10" s="2"/>
      <c r="N10" s="2"/>
    </row>
    <row r="11" spans="1:14" ht="15.75" customHeight="1" x14ac:dyDescent="0.2">
      <c r="A11" s="84" t="s">
        <v>312</v>
      </c>
      <c r="B11" s="85" t="s">
        <v>321</v>
      </c>
      <c r="C11" s="82" t="s">
        <v>360</v>
      </c>
      <c r="D11" s="128"/>
      <c r="E11" s="128"/>
      <c r="F11" s="128"/>
      <c r="M11" s="86"/>
      <c r="N11" s="86"/>
    </row>
    <row r="12" spans="1:14" ht="15.75" customHeight="1" x14ac:dyDescent="0.2">
      <c r="A12" s="87">
        <v>236</v>
      </c>
      <c r="B12" s="70">
        <v>1</v>
      </c>
      <c r="C12" s="76" t="s">
        <v>413</v>
      </c>
      <c r="D12" s="128"/>
      <c r="E12" s="128"/>
      <c r="F12" s="128"/>
      <c r="I12" s="88"/>
      <c r="J12" s="156" t="s">
        <v>313</v>
      </c>
      <c r="K12" s="157"/>
      <c r="M12" s="86"/>
      <c r="N12" s="86"/>
    </row>
    <row r="13" spans="1:14" ht="15.75" customHeight="1" x14ac:dyDescent="0.2">
      <c r="A13" s="87">
        <v>246</v>
      </c>
      <c r="B13" s="70">
        <v>1</v>
      </c>
      <c r="C13" s="76" t="s">
        <v>414</v>
      </c>
      <c r="D13" s="128"/>
      <c r="E13" s="128"/>
      <c r="F13" s="128"/>
      <c r="H13" s="77" t="s">
        <v>138</v>
      </c>
      <c r="I13" s="78" t="s">
        <v>322</v>
      </c>
      <c r="J13" s="80" t="s">
        <v>48</v>
      </c>
      <c r="K13" s="73" t="s">
        <v>49</v>
      </c>
      <c r="L13" s="74" t="s">
        <v>176</v>
      </c>
      <c r="M13" s="2"/>
      <c r="N13" s="2"/>
    </row>
    <row r="14" spans="1:14" ht="15.75" customHeight="1" x14ac:dyDescent="0.2">
      <c r="A14" s="87">
        <v>173</v>
      </c>
      <c r="B14" s="70">
        <v>1</v>
      </c>
      <c r="C14" s="82" t="s">
        <v>308</v>
      </c>
      <c r="D14" s="128"/>
      <c r="E14" s="128"/>
      <c r="F14" s="128"/>
      <c r="H14" s="72" t="s">
        <v>144</v>
      </c>
      <c r="I14" s="19">
        <v>3</v>
      </c>
      <c r="J14" s="80" t="s">
        <v>48</v>
      </c>
      <c r="K14" s="73" t="s">
        <v>49</v>
      </c>
      <c r="L14" s="83" t="s">
        <v>178</v>
      </c>
      <c r="M14" s="2"/>
      <c r="N14" s="2"/>
    </row>
    <row r="15" spans="1:14" ht="15.75" customHeight="1" x14ac:dyDescent="0.2">
      <c r="A15" s="89">
        <v>230</v>
      </c>
      <c r="B15" s="70">
        <v>1</v>
      </c>
      <c r="C15" s="76" t="s">
        <v>415</v>
      </c>
      <c r="D15" s="128"/>
      <c r="E15" s="128"/>
      <c r="F15" s="128"/>
      <c r="H15" s="72" t="s">
        <v>154</v>
      </c>
      <c r="I15" s="19">
        <v>3</v>
      </c>
      <c r="J15" s="73" t="s">
        <v>49</v>
      </c>
      <c r="K15" s="74" t="s">
        <v>176</v>
      </c>
      <c r="L15" s="75" t="s">
        <v>121</v>
      </c>
      <c r="M15" s="2"/>
      <c r="N15" s="2"/>
    </row>
    <row r="16" spans="1:14" ht="15.75" customHeight="1" x14ac:dyDescent="0.2">
      <c r="A16" s="89">
        <v>170</v>
      </c>
      <c r="B16" s="70">
        <v>1</v>
      </c>
      <c r="C16" s="82" t="s">
        <v>309</v>
      </c>
      <c r="D16" s="128"/>
      <c r="E16" s="128"/>
      <c r="F16" s="128"/>
      <c r="H16" s="72" t="s">
        <v>158</v>
      </c>
      <c r="I16" s="19">
        <v>3</v>
      </c>
      <c r="J16" s="73" t="s">
        <v>49</v>
      </c>
      <c r="K16" s="74" t="s">
        <v>176</v>
      </c>
      <c r="L16" s="83" t="s">
        <v>178</v>
      </c>
      <c r="M16" s="2"/>
      <c r="N16" s="2"/>
    </row>
    <row r="17" spans="1:14" ht="15.75" customHeight="1" x14ac:dyDescent="0.2">
      <c r="A17" s="89">
        <v>189</v>
      </c>
      <c r="B17" s="70">
        <v>1</v>
      </c>
      <c r="C17" s="82" t="s">
        <v>361</v>
      </c>
      <c r="D17" s="128"/>
      <c r="E17" s="128"/>
      <c r="F17" s="128"/>
      <c r="H17" s="91"/>
      <c r="I17" s="91"/>
      <c r="J17" s="91"/>
      <c r="K17" s="91"/>
      <c r="L17" s="91"/>
      <c r="M17" s="92"/>
      <c r="N17" s="92"/>
    </row>
    <row r="18" spans="1:14" ht="15.75" customHeight="1" x14ac:dyDescent="0.2">
      <c r="A18" s="89">
        <v>237</v>
      </c>
      <c r="B18" s="70">
        <v>1</v>
      </c>
      <c r="C18" s="76" t="s">
        <v>416</v>
      </c>
      <c r="D18" s="128"/>
      <c r="E18" s="128"/>
      <c r="F18" s="128"/>
      <c r="I18" s="94"/>
      <c r="J18" s="156" t="s">
        <v>315</v>
      </c>
      <c r="K18" s="157"/>
      <c r="M18" s="95"/>
      <c r="N18" s="95"/>
    </row>
    <row r="19" spans="1:14" ht="15.75" customHeight="1" x14ac:dyDescent="0.2">
      <c r="A19" s="90" t="s">
        <v>186</v>
      </c>
      <c r="B19" s="85" t="s">
        <v>321</v>
      </c>
      <c r="C19" s="82" t="s">
        <v>310</v>
      </c>
      <c r="D19" s="128"/>
      <c r="E19" s="128"/>
      <c r="F19" s="128"/>
      <c r="H19" s="77" t="s">
        <v>417</v>
      </c>
      <c r="I19" s="78" t="s">
        <v>323</v>
      </c>
      <c r="J19" s="80" t="s">
        <v>303</v>
      </c>
      <c r="K19" s="73" t="s">
        <v>418</v>
      </c>
      <c r="L19" s="75" t="s">
        <v>304</v>
      </c>
      <c r="M19" s="130"/>
      <c r="N19" s="2"/>
    </row>
    <row r="20" spans="1:14" ht="15.75" customHeight="1" x14ac:dyDescent="0.2">
      <c r="A20" s="90" t="s">
        <v>362</v>
      </c>
      <c r="B20" s="70">
        <v>1</v>
      </c>
      <c r="C20" s="71" t="s">
        <v>419</v>
      </c>
      <c r="D20" s="128"/>
      <c r="E20" s="128"/>
      <c r="F20" s="128"/>
      <c r="H20" s="77" t="s">
        <v>420</v>
      </c>
      <c r="I20" s="78" t="s">
        <v>323</v>
      </c>
      <c r="J20" s="80" t="s">
        <v>303</v>
      </c>
      <c r="K20" s="73" t="s">
        <v>418</v>
      </c>
      <c r="L20" s="74" t="s">
        <v>305</v>
      </c>
      <c r="M20" s="130"/>
      <c r="N20" s="2"/>
    </row>
    <row r="21" spans="1:14" ht="15.75" customHeight="1" x14ac:dyDescent="0.2">
      <c r="A21" s="93" t="s">
        <v>363</v>
      </c>
      <c r="B21" s="70">
        <v>1</v>
      </c>
      <c r="C21" s="71" t="s">
        <v>421</v>
      </c>
      <c r="D21" s="128"/>
      <c r="E21" s="128"/>
      <c r="F21" s="128"/>
      <c r="H21" s="77" t="s">
        <v>422</v>
      </c>
      <c r="I21" s="78" t="s">
        <v>323</v>
      </c>
      <c r="J21" s="80" t="s">
        <v>303</v>
      </c>
      <c r="K21" s="73" t="s">
        <v>418</v>
      </c>
      <c r="L21" s="79" t="s">
        <v>423</v>
      </c>
      <c r="M21" s="130"/>
      <c r="N21" s="2"/>
    </row>
    <row r="22" spans="1:14" ht="15.75" customHeight="1" x14ac:dyDescent="0.2">
      <c r="A22" s="93" t="s">
        <v>424</v>
      </c>
      <c r="B22" s="70">
        <v>1</v>
      </c>
      <c r="C22" s="76" t="s">
        <v>425</v>
      </c>
      <c r="D22" s="128"/>
      <c r="E22" s="128"/>
      <c r="F22" s="128"/>
      <c r="G22" s="47"/>
      <c r="H22" s="77" t="s">
        <v>426</v>
      </c>
      <c r="I22" s="78" t="s">
        <v>323</v>
      </c>
      <c r="J22" s="73" t="s">
        <v>418</v>
      </c>
      <c r="K22" s="74" t="s">
        <v>305</v>
      </c>
      <c r="L22" s="79" t="s">
        <v>423</v>
      </c>
      <c r="M22" s="130"/>
      <c r="N22" s="2"/>
    </row>
    <row r="23" spans="1:14" ht="15.75" customHeight="1" x14ac:dyDescent="0.2">
      <c r="A23" s="93" t="s">
        <v>427</v>
      </c>
      <c r="B23" s="70">
        <v>1</v>
      </c>
      <c r="C23" s="76" t="s">
        <v>428</v>
      </c>
      <c r="D23" s="128"/>
      <c r="E23" s="128"/>
      <c r="F23" s="128"/>
      <c r="G23" s="37"/>
      <c r="H23" s="100"/>
      <c r="I23" s="101"/>
      <c r="J23" s="102"/>
      <c r="K23" s="102"/>
      <c r="L23" s="103"/>
      <c r="M23" s="92"/>
      <c r="N23" s="92"/>
    </row>
    <row r="24" spans="1:14" s="47" customFormat="1" ht="15.75" customHeight="1" x14ac:dyDescent="0.2">
      <c r="A24" s="93" t="s">
        <v>364</v>
      </c>
      <c r="B24" s="70">
        <v>1</v>
      </c>
      <c r="C24" s="71" t="s">
        <v>429</v>
      </c>
      <c r="D24" s="128"/>
      <c r="E24" s="128"/>
      <c r="F24" s="128"/>
      <c r="G24" s="37"/>
      <c r="H24" s="104"/>
      <c r="I24" s="94"/>
      <c r="J24" s="156" t="s">
        <v>316</v>
      </c>
      <c r="K24" s="157"/>
      <c r="M24" s="189"/>
      <c r="N24" s="189"/>
    </row>
    <row r="25" spans="1:14" s="37" customFormat="1" ht="15.75" customHeight="1" x14ac:dyDescent="0.2">
      <c r="A25" s="96">
        <v>231</v>
      </c>
      <c r="B25" s="97">
        <v>1</v>
      </c>
      <c r="C25" s="190" t="s">
        <v>430</v>
      </c>
      <c r="D25" s="128"/>
      <c r="E25" s="128"/>
      <c r="F25" s="128"/>
      <c r="H25" s="72" t="s">
        <v>140</v>
      </c>
      <c r="I25" s="19">
        <v>3</v>
      </c>
      <c r="J25" s="80" t="s">
        <v>44</v>
      </c>
      <c r="K25" s="73" t="s">
        <v>45</v>
      </c>
      <c r="L25" s="75" t="s">
        <v>179</v>
      </c>
      <c r="M25" s="2"/>
      <c r="N25" s="2"/>
    </row>
    <row r="26" spans="1:14" s="37" customFormat="1" ht="15.75" customHeight="1" x14ac:dyDescent="0.2">
      <c r="A26" s="96">
        <v>174</v>
      </c>
      <c r="B26" s="97">
        <v>1</v>
      </c>
      <c r="C26" s="82" t="s">
        <v>311</v>
      </c>
      <c r="D26" s="128"/>
      <c r="E26" s="128"/>
      <c r="F26" s="128"/>
      <c r="H26" s="77" t="s">
        <v>142</v>
      </c>
      <c r="I26" s="78" t="s">
        <v>322</v>
      </c>
      <c r="J26" s="80" t="s">
        <v>44</v>
      </c>
      <c r="K26" s="73" t="s">
        <v>45</v>
      </c>
      <c r="L26" s="79" t="s">
        <v>50</v>
      </c>
      <c r="M26" s="2"/>
      <c r="N26" s="2"/>
    </row>
    <row r="27" spans="1:14" s="37" customFormat="1" ht="15.75" customHeight="1" x14ac:dyDescent="0.2">
      <c r="A27" s="96">
        <v>191</v>
      </c>
      <c r="B27" s="97">
        <v>1</v>
      </c>
      <c r="C27" s="82" t="s">
        <v>365</v>
      </c>
      <c r="D27" s="128"/>
      <c r="E27" s="128"/>
      <c r="F27" s="128"/>
      <c r="H27" s="72" t="s">
        <v>145</v>
      </c>
      <c r="I27" s="19">
        <v>3</v>
      </c>
      <c r="J27" s="80" t="s">
        <v>44</v>
      </c>
      <c r="K27" s="73" t="s">
        <v>45</v>
      </c>
      <c r="L27" s="83" t="s">
        <v>180</v>
      </c>
      <c r="M27" s="2"/>
      <c r="N27" s="2"/>
    </row>
    <row r="28" spans="1:14" s="37" customFormat="1" ht="15.75" customHeight="1" x14ac:dyDescent="0.2">
      <c r="C28" s="98" t="s">
        <v>326</v>
      </c>
      <c r="D28" s="99">
        <f>SUM(D5:D27)</f>
        <v>0</v>
      </c>
      <c r="E28" s="99">
        <f t="shared" ref="E28:F28" si="0">SUM(E5:E27)</f>
        <v>0</v>
      </c>
      <c r="F28" s="99">
        <f t="shared" si="0"/>
        <v>0</v>
      </c>
      <c r="H28" s="77" t="s">
        <v>146</v>
      </c>
      <c r="I28" s="78" t="s">
        <v>322</v>
      </c>
      <c r="J28" s="80" t="s">
        <v>44</v>
      </c>
      <c r="K28" s="74" t="s">
        <v>57</v>
      </c>
      <c r="L28" s="79" t="s">
        <v>50</v>
      </c>
      <c r="M28" s="2"/>
      <c r="N28" s="2"/>
    </row>
    <row r="29" spans="1:14" s="37" customFormat="1" ht="15.75" customHeight="1" x14ac:dyDescent="0.2">
      <c r="H29" s="77" t="s">
        <v>147</v>
      </c>
      <c r="I29" s="78" t="s">
        <v>322</v>
      </c>
      <c r="J29" s="80" t="s">
        <v>44</v>
      </c>
      <c r="K29" s="74" t="s">
        <v>57</v>
      </c>
      <c r="L29" s="83" t="s">
        <v>180</v>
      </c>
      <c r="M29" s="2"/>
      <c r="N29" s="2"/>
    </row>
    <row r="30" spans="1:14" s="37" customFormat="1" ht="15.75" customHeight="1" x14ac:dyDescent="0.2">
      <c r="A30" s="158" t="s">
        <v>366</v>
      </c>
      <c r="B30" s="158"/>
      <c r="C30" s="158"/>
      <c r="D30" s="158"/>
      <c r="E30" s="158"/>
      <c r="F30" s="158"/>
      <c r="H30" s="72" t="s">
        <v>148</v>
      </c>
      <c r="I30" s="19">
        <v>3</v>
      </c>
      <c r="J30" s="80" t="s">
        <v>44</v>
      </c>
      <c r="K30" s="74" t="s">
        <v>57</v>
      </c>
      <c r="L30" s="83" t="s">
        <v>54</v>
      </c>
      <c r="M30" s="2"/>
      <c r="N30" s="2"/>
    </row>
    <row r="31" spans="1:14" s="37" customFormat="1" ht="15.75" customHeight="1" x14ac:dyDescent="0.2">
      <c r="A31" s="158"/>
      <c r="B31" s="158"/>
      <c r="C31" s="158"/>
      <c r="D31" s="158"/>
      <c r="E31" s="158"/>
      <c r="F31" s="158"/>
      <c r="H31" s="77" t="s">
        <v>150</v>
      </c>
      <c r="I31" s="78" t="s">
        <v>322</v>
      </c>
      <c r="J31" s="80" t="s">
        <v>44</v>
      </c>
      <c r="K31" s="75" t="s">
        <v>179</v>
      </c>
      <c r="L31" s="79" t="s">
        <v>50</v>
      </c>
      <c r="M31" s="2"/>
      <c r="N31" s="2"/>
    </row>
    <row r="32" spans="1:14" s="37" customFormat="1" ht="15.75" customHeight="1" x14ac:dyDescent="0.2">
      <c r="A32" s="158"/>
      <c r="B32" s="158"/>
      <c r="C32" s="158"/>
      <c r="D32" s="158"/>
      <c r="E32" s="158"/>
      <c r="F32" s="158"/>
      <c r="H32" s="77" t="s">
        <v>151</v>
      </c>
      <c r="I32" s="78" t="s">
        <v>322</v>
      </c>
      <c r="J32" s="80" t="s">
        <v>44</v>
      </c>
      <c r="K32" s="75" t="s">
        <v>179</v>
      </c>
      <c r="L32" s="83" t="s">
        <v>180</v>
      </c>
      <c r="M32" s="2"/>
      <c r="N32" s="2"/>
    </row>
    <row r="33" spans="1:14" s="37" customFormat="1" ht="15.75" customHeight="1" x14ac:dyDescent="0.2">
      <c r="A33" s="43"/>
      <c r="B33" s="159" t="s">
        <v>320</v>
      </c>
      <c r="C33" s="161" t="s">
        <v>188</v>
      </c>
      <c r="D33" s="163" t="s">
        <v>22</v>
      </c>
      <c r="E33" s="163"/>
      <c r="F33" s="163"/>
      <c r="H33" s="77" t="s">
        <v>152</v>
      </c>
      <c r="I33" s="78" t="s">
        <v>322</v>
      </c>
      <c r="J33" s="80" t="s">
        <v>44</v>
      </c>
      <c r="K33" s="75" t="s">
        <v>179</v>
      </c>
      <c r="L33" s="83" t="s">
        <v>54</v>
      </c>
      <c r="M33" s="2"/>
      <c r="N33" s="2"/>
    </row>
    <row r="34" spans="1:14" s="37" customFormat="1" ht="15.75" customHeight="1" x14ac:dyDescent="0.2">
      <c r="A34" s="105"/>
      <c r="B34" s="160"/>
      <c r="C34" s="162"/>
      <c r="D34" s="201"/>
      <c r="E34" s="201"/>
      <c r="F34" s="201"/>
      <c r="H34" s="72" t="s">
        <v>173</v>
      </c>
      <c r="I34" s="19">
        <v>3</v>
      </c>
      <c r="J34" s="73" t="s">
        <v>45</v>
      </c>
      <c r="K34" s="74" t="s">
        <v>57</v>
      </c>
      <c r="L34" s="75" t="s">
        <v>179</v>
      </c>
      <c r="M34" s="2"/>
      <c r="N34" s="2"/>
    </row>
    <row r="35" spans="1:14" s="37" customFormat="1" ht="15.75" customHeight="1" x14ac:dyDescent="0.2">
      <c r="A35" s="106">
        <v>181</v>
      </c>
      <c r="B35" s="97">
        <v>1</v>
      </c>
      <c r="C35" s="107" t="s">
        <v>367</v>
      </c>
      <c r="D35" s="131"/>
      <c r="E35" s="131"/>
      <c r="F35" s="42"/>
      <c r="H35" s="77" t="s">
        <v>156</v>
      </c>
      <c r="I35" s="78" t="s">
        <v>322</v>
      </c>
      <c r="J35" s="73" t="s">
        <v>45</v>
      </c>
      <c r="K35" s="74" t="s">
        <v>57</v>
      </c>
      <c r="L35" s="79" t="s">
        <v>50</v>
      </c>
      <c r="M35" s="2"/>
      <c r="N35" s="2"/>
    </row>
    <row r="36" spans="1:14" s="37" customFormat="1" ht="15.75" customHeight="1" x14ac:dyDescent="0.2">
      <c r="A36" s="106">
        <v>180</v>
      </c>
      <c r="B36" s="97">
        <v>2</v>
      </c>
      <c r="C36" s="107" t="s">
        <v>368</v>
      </c>
      <c r="D36" s="131"/>
      <c r="E36" s="131"/>
      <c r="F36" s="42"/>
      <c r="H36" s="72" t="s">
        <v>159</v>
      </c>
      <c r="I36" s="19">
        <v>3</v>
      </c>
      <c r="J36" s="73" t="s">
        <v>45</v>
      </c>
      <c r="K36" s="74" t="s">
        <v>57</v>
      </c>
      <c r="L36" s="83" t="s">
        <v>180</v>
      </c>
      <c r="M36" s="2"/>
      <c r="N36" s="2"/>
    </row>
    <row r="37" spans="1:14" s="37" customFormat="1" ht="15.75" customHeight="1" x14ac:dyDescent="0.2">
      <c r="A37" s="120">
        <v>259</v>
      </c>
      <c r="B37" s="97">
        <v>1</v>
      </c>
      <c r="C37" s="183" t="s">
        <v>431</v>
      </c>
      <c r="D37" s="131"/>
      <c r="E37" s="131"/>
      <c r="F37" s="42"/>
      <c r="H37" s="77" t="s">
        <v>160</v>
      </c>
      <c r="I37" s="78" t="s">
        <v>322</v>
      </c>
      <c r="J37" s="73" t="s">
        <v>45</v>
      </c>
      <c r="K37" s="75" t="s">
        <v>179</v>
      </c>
      <c r="L37" s="79" t="s">
        <v>50</v>
      </c>
      <c r="M37" s="2"/>
      <c r="N37" s="2"/>
    </row>
    <row r="38" spans="1:14" s="37" customFormat="1" ht="15.75" customHeight="1" x14ac:dyDescent="0.2">
      <c r="A38" s="126">
        <v>260</v>
      </c>
      <c r="B38" s="97">
        <v>1</v>
      </c>
      <c r="C38" s="183" t="s">
        <v>432</v>
      </c>
      <c r="D38" s="131"/>
      <c r="E38" s="131"/>
      <c r="F38" s="42"/>
      <c r="H38" s="77" t="s">
        <v>162</v>
      </c>
      <c r="I38" s="78" t="s">
        <v>322</v>
      </c>
      <c r="J38" s="73" t="s">
        <v>45</v>
      </c>
      <c r="K38" s="79" t="s">
        <v>50</v>
      </c>
      <c r="L38" s="83" t="s">
        <v>180</v>
      </c>
      <c r="M38" s="2"/>
      <c r="N38" s="2"/>
    </row>
    <row r="39" spans="1:14" s="37" customFormat="1" ht="15.75" customHeight="1" x14ac:dyDescent="0.2">
      <c r="A39" s="108"/>
      <c r="B39" s="109"/>
      <c r="C39" s="110" t="s">
        <v>325</v>
      </c>
      <c r="D39" s="111">
        <f>SUM(D35:D38)</f>
        <v>0</v>
      </c>
      <c r="E39" s="111">
        <f t="shared" ref="E39:F39" si="1">SUM(E35:E38)</f>
        <v>0</v>
      </c>
      <c r="F39" s="111">
        <f t="shared" si="1"/>
        <v>0</v>
      </c>
      <c r="H39" s="77" t="s">
        <v>157</v>
      </c>
      <c r="I39" s="78" t="s">
        <v>322</v>
      </c>
      <c r="J39" s="73" t="s">
        <v>177</v>
      </c>
      <c r="K39" s="74" t="s">
        <v>57</v>
      </c>
      <c r="L39" s="79" t="s">
        <v>50</v>
      </c>
      <c r="M39" s="2"/>
      <c r="N39" s="2"/>
    </row>
    <row r="40" spans="1:14" s="37" customFormat="1" ht="15.75" customHeight="1" x14ac:dyDescent="0.2">
      <c r="A40" s="112"/>
      <c r="B40" s="113"/>
      <c r="C40" s="114"/>
      <c r="D40" s="114"/>
      <c r="E40" s="114"/>
      <c r="F40" s="115"/>
      <c r="H40" s="77" t="s">
        <v>161</v>
      </c>
      <c r="I40" s="78" t="s">
        <v>322</v>
      </c>
      <c r="J40" s="73" t="s">
        <v>177</v>
      </c>
      <c r="K40" s="118" t="s">
        <v>179</v>
      </c>
      <c r="L40" s="79" t="s">
        <v>50</v>
      </c>
      <c r="M40" s="2"/>
      <c r="N40" s="2"/>
    </row>
    <row r="41" spans="1:14" s="37" customFormat="1" ht="15.75" customHeight="1" x14ac:dyDescent="0.2">
      <c r="A41" s="164" t="s">
        <v>433</v>
      </c>
      <c r="B41" s="164"/>
      <c r="C41" s="164"/>
      <c r="D41" s="187" t="s">
        <v>434</v>
      </c>
      <c r="E41" s="187"/>
      <c r="F41" s="187"/>
      <c r="H41" s="100"/>
      <c r="I41" s="101"/>
      <c r="J41" s="102"/>
      <c r="K41" s="102"/>
      <c r="L41" s="191"/>
      <c r="M41" s="92"/>
      <c r="N41" s="92"/>
    </row>
    <row r="42" spans="1:14" s="37" customFormat="1" ht="15.75" customHeight="1" x14ac:dyDescent="0.2">
      <c r="A42" s="164"/>
      <c r="B42" s="164"/>
      <c r="C42" s="164"/>
      <c r="D42" s="187"/>
      <c r="E42" s="187"/>
      <c r="F42" s="187"/>
      <c r="G42" s="192"/>
      <c r="H42" s="17"/>
      <c r="I42" s="88"/>
      <c r="J42" s="156" t="s">
        <v>435</v>
      </c>
      <c r="K42" s="157"/>
      <c r="L42" s="17"/>
      <c r="M42" s="86"/>
      <c r="N42" s="86"/>
    </row>
    <row r="43" spans="1:14" s="37" customFormat="1" ht="15.75" customHeight="1" x14ac:dyDescent="0.2">
      <c r="B43" s="154" t="s">
        <v>320</v>
      </c>
      <c r="C43" s="204" t="s">
        <v>183</v>
      </c>
      <c r="D43" s="205"/>
      <c r="E43" s="205"/>
      <c r="F43" s="206"/>
      <c r="G43" s="192"/>
      <c r="H43" s="77" t="s">
        <v>436</v>
      </c>
      <c r="I43" s="78" t="s">
        <v>323</v>
      </c>
      <c r="J43" s="80" t="s">
        <v>437</v>
      </c>
      <c r="K43" s="73" t="s">
        <v>438</v>
      </c>
      <c r="L43" s="74" t="s">
        <v>439</v>
      </c>
      <c r="M43" s="2"/>
      <c r="N43" s="2"/>
    </row>
    <row r="44" spans="1:14" s="37" customFormat="1" ht="13.5" customHeight="1" x14ac:dyDescent="0.2">
      <c r="B44" s="155"/>
      <c r="C44" s="162"/>
      <c r="D44" s="205"/>
      <c r="E44" s="205"/>
      <c r="F44" s="206"/>
      <c r="G44" s="17"/>
      <c r="H44" s="72" t="s">
        <v>440</v>
      </c>
      <c r="I44" s="19">
        <v>4</v>
      </c>
      <c r="J44" s="80" t="s">
        <v>437</v>
      </c>
      <c r="K44" s="73" t="s">
        <v>438</v>
      </c>
      <c r="L44" s="75" t="s">
        <v>441</v>
      </c>
      <c r="M44" s="2"/>
      <c r="N44" s="2"/>
    </row>
    <row r="45" spans="1:14" s="37" customFormat="1" ht="15.75" customHeight="1" x14ac:dyDescent="0.2">
      <c r="A45" s="116" t="s">
        <v>84</v>
      </c>
      <c r="B45" s="117"/>
      <c r="C45" s="107" t="s">
        <v>85</v>
      </c>
      <c r="D45" s="128"/>
      <c r="E45" s="128"/>
      <c r="F45" s="42"/>
      <c r="H45" s="72" t="s">
        <v>442</v>
      </c>
      <c r="I45" s="19">
        <v>4</v>
      </c>
      <c r="J45" s="80" t="s">
        <v>437</v>
      </c>
      <c r="K45" s="74" t="s">
        <v>439</v>
      </c>
      <c r="L45" s="75" t="s">
        <v>441</v>
      </c>
      <c r="M45" s="2"/>
      <c r="N45" s="2"/>
    </row>
    <row r="46" spans="1:14" s="37" customFormat="1" ht="15.75" customHeight="1" x14ac:dyDescent="0.2">
      <c r="A46" s="116" t="s">
        <v>86</v>
      </c>
      <c r="B46" s="117"/>
      <c r="C46" s="107" t="s">
        <v>111</v>
      </c>
      <c r="D46" s="128"/>
      <c r="E46" s="128"/>
      <c r="F46" s="42"/>
      <c r="H46" s="72" t="s">
        <v>443</v>
      </c>
      <c r="I46" s="19">
        <v>4</v>
      </c>
      <c r="J46" s="73" t="s">
        <v>438</v>
      </c>
      <c r="K46" s="74" t="s">
        <v>439</v>
      </c>
      <c r="L46" s="75" t="s">
        <v>441</v>
      </c>
      <c r="M46" s="2"/>
      <c r="N46" s="2"/>
    </row>
    <row r="47" spans="1:14" ht="15.75" customHeight="1" x14ac:dyDescent="0.2">
      <c r="A47" s="116" t="s">
        <v>87</v>
      </c>
      <c r="B47" s="117"/>
      <c r="C47" s="107" t="s">
        <v>88</v>
      </c>
      <c r="D47" s="128"/>
      <c r="E47" s="128"/>
      <c r="F47" s="42"/>
      <c r="G47" s="37"/>
      <c r="H47" s="193"/>
      <c r="I47" s="194"/>
      <c r="J47" s="195"/>
      <c r="K47" s="196"/>
      <c r="L47" s="197"/>
      <c r="M47" s="86"/>
      <c r="N47" s="86"/>
    </row>
    <row r="48" spans="1:14" s="37" customFormat="1" ht="15.75" customHeight="1" x14ac:dyDescent="0.2">
      <c r="A48" s="116" t="s">
        <v>89</v>
      </c>
      <c r="B48" s="117"/>
      <c r="C48" s="107" t="s">
        <v>90</v>
      </c>
      <c r="D48" s="128"/>
      <c r="E48" s="128"/>
      <c r="F48" s="42"/>
      <c r="I48" s="94"/>
      <c r="J48" s="67" t="s">
        <v>317</v>
      </c>
      <c r="K48" s="68"/>
      <c r="M48" s="34"/>
      <c r="N48" s="34"/>
    </row>
    <row r="49" spans="1:14" s="37" customFormat="1" ht="15.75" customHeight="1" x14ac:dyDescent="0.2">
      <c r="A49" s="119" t="s">
        <v>91</v>
      </c>
      <c r="B49" s="117"/>
      <c r="C49" s="107" t="s">
        <v>92</v>
      </c>
      <c r="D49" s="128"/>
      <c r="E49" s="128"/>
      <c r="F49" s="129"/>
      <c r="H49" s="72" t="s">
        <v>136</v>
      </c>
      <c r="I49" s="19">
        <v>3</v>
      </c>
      <c r="J49" s="80" t="s">
        <v>38</v>
      </c>
      <c r="K49" s="73" t="s">
        <v>39</v>
      </c>
      <c r="L49" s="74" t="s">
        <v>40</v>
      </c>
      <c r="M49" s="41"/>
      <c r="N49" s="41"/>
    </row>
    <row r="50" spans="1:14" s="37" customFormat="1" ht="15.75" customHeight="1" x14ac:dyDescent="0.2">
      <c r="A50" s="119" t="s">
        <v>93</v>
      </c>
      <c r="B50" s="117"/>
      <c r="C50" s="107" t="s">
        <v>94</v>
      </c>
      <c r="D50" s="128"/>
      <c r="E50" s="128"/>
      <c r="F50" s="42"/>
      <c r="G50" s="198"/>
      <c r="H50" s="77" t="s">
        <v>139</v>
      </c>
      <c r="I50" s="78" t="s">
        <v>322</v>
      </c>
      <c r="J50" s="80" t="s">
        <v>184</v>
      </c>
      <c r="K50" s="73" t="s">
        <v>129</v>
      </c>
      <c r="L50" s="75" t="s">
        <v>120</v>
      </c>
      <c r="M50" s="41"/>
      <c r="N50" s="41"/>
    </row>
    <row r="51" spans="1:14" s="37" customFormat="1" ht="15.75" customHeight="1" x14ac:dyDescent="0.2">
      <c r="A51" s="120" t="s">
        <v>95</v>
      </c>
      <c r="B51" s="117"/>
      <c r="C51" s="107" t="s">
        <v>96</v>
      </c>
      <c r="D51" s="128"/>
      <c r="E51" s="128"/>
      <c r="F51" s="42"/>
      <c r="G51" s="124"/>
      <c r="H51" s="115"/>
      <c r="M51" s="34"/>
      <c r="N51" s="34"/>
    </row>
    <row r="52" spans="1:14" s="37" customFormat="1" ht="15.75" customHeight="1" x14ac:dyDescent="0.2">
      <c r="A52" s="120" t="s">
        <v>97</v>
      </c>
      <c r="B52" s="117"/>
      <c r="C52" s="107" t="s">
        <v>98</v>
      </c>
      <c r="D52" s="128"/>
      <c r="E52" s="128"/>
      <c r="F52" s="42"/>
      <c r="G52" s="124"/>
      <c r="H52" s="17"/>
      <c r="I52" s="88"/>
      <c r="J52" s="67" t="s">
        <v>444</v>
      </c>
      <c r="K52" s="68"/>
      <c r="L52" s="17"/>
      <c r="M52" s="86"/>
      <c r="N52" s="86"/>
    </row>
    <row r="53" spans="1:14" s="37" customFormat="1" ht="15.75" customHeight="1" x14ac:dyDescent="0.2">
      <c r="A53" s="120" t="s">
        <v>99</v>
      </c>
      <c r="B53" s="117"/>
      <c r="C53" s="107" t="s">
        <v>100</v>
      </c>
      <c r="D53" s="128"/>
      <c r="E53" s="128"/>
      <c r="F53" s="42"/>
      <c r="G53" s="124"/>
      <c r="H53" s="77" t="s">
        <v>445</v>
      </c>
      <c r="I53" s="78" t="s">
        <v>323</v>
      </c>
      <c r="J53" s="80" t="s">
        <v>446</v>
      </c>
      <c r="K53" s="73" t="s">
        <v>447</v>
      </c>
      <c r="L53" s="74" t="s">
        <v>448</v>
      </c>
      <c r="M53" s="2"/>
      <c r="N53" s="2"/>
    </row>
    <row r="54" spans="1:14" s="37" customFormat="1" ht="15.75" customHeight="1" x14ac:dyDescent="0.2">
      <c r="A54" s="96" t="s">
        <v>101</v>
      </c>
      <c r="B54" s="121"/>
      <c r="C54" s="107" t="s">
        <v>102</v>
      </c>
      <c r="D54" s="128"/>
      <c r="E54" s="128"/>
      <c r="F54" s="42"/>
      <c r="G54" s="124"/>
      <c r="H54" s="72" t="s">
        <v>449</v>
      </c>
      <c r="I54" s="19">
        <v>4</v>
      </c>
      <c r="J54" s="80" t="s">
        <v>446</v>
      </c>
      <c r="K54" s="73" t="s">
        <v>447</v>
      </c>
      <c r="L54" s="75" t="s">
        <v>450</v>
      </c>
      <c r="M54" s="2"/>
      <c r="N54" s="2"/>
    </row>
    <row r="55" spans="1:14" s="37" customFormat="1" ht="15.75" customHeight="1" x14ac:dyDescent="0.2">
      <c r="A55" s="96" t="s">
        <v>103</v>
      </c>
      <c r="B55" s="121"/>
      <c r="C55" s="107" t="s">
        <v>104</v>
      </c>
      <c r="D55" s="128"/>
      <c r="E55" s="128"/>
      <c r="F55" s="128"/>
      <c r="G55" s="124"/>
      <c r="H55" s="72" t="s">
        <v>451</v>
      </c>
      <c r="I55" s="19">
        <v>4</v>
      </c>
      <c r="J55" s="80" t="s">
        <v>446</v>
      </c>
      <c r="K55" s="73" t="s">
        <v>447</v>
      </c>
      <c r="L55" s="199" t="s">
        <v>452</v>
      </c>
      <c r="M55" s="2"/>
      <c r="N55" s="2"/>
    </row>
    <row r="56" spans="1:14" s="37" customFormat="1" ht="15.75" customHeight="1" x14ac:dyDescent="0.2">
      <c r="A56" s="122" t="s">
        <v>105</v>
      </c>
      <c r="B56" s="123"/>
      <c r="C56" s="80" t="s">
        <v>106</v>
      </c>
      <c r="D56" s="128"/>
      <c r="E56" s="128"/>
      <c r="F56" s="128"/>
      <c r="G56" s="124"/>
      <c r="H56" s="72" t="s">
        <v>453</v>
      </c>
      <c r="I56" s="19">
        <v>4</v>
      </c>
      <c r="J56" s="80" t="s">
        <v>446</v>
      </c>
      <c r="K56" s="75" t="s">
        <v>450</v>
      </c>
      <c r="L56" s="199" t="s">
        <v>452</v>
      </c>
      <c r="M56" s="2"/>
      <c r="N56" s="2"/>
    </row>
    <row r="57" spans="1:14" s="37" customFormat="1" ht="15.75" customHeight="1" x14ac:dyDescent="0.2">
      <c r="A57" s="122" t="s">
        <v>107</v>
      </c>
      <c r="B57" s="123"/>
      <c r="C57" s="80" t="s">
        <v>108</v>
      </c>
      <c r="D57" s="128"/>
      <c r="E57" s="128"/>
      <c r="F57" s="128"/>
      <c r="H57" s="72" t="s">
        <v>454</v>
      </c>
      <c r="I57" s="19">
        <v>4</v>
      </c>
      <c r="J57" s="73" t="s">
        <v>447</v>
      </c>
      <c r="K57" s="74" t="s">
        <v>448</v>
      </c>
      <c r="L57" s="75" t="s">
        <v>450</v>
      </c>
      <c r="M57" s="2"/>
      <c r="N57" s="2"/>
    </row>
    <row r="58" spans="1:14" s="37" customFormat="1" ht="15.75" customHeight="1" x14ac:dyDescent="0.2">
      <c r="A58" s="126" t="s">
        <v>109</v>
      </c>
      <c r="B58" s="117"/>
      <c r="C58" s="107" t="s">
        <v>110</v>
      </c>
      <c r="D58" s="128"/>
      <c r="E58" s="128"/>
      <c r="F58" s="128"/>
      <c r="H58" s="72" t="s">
        <v>455</v>
      </c>
      <c r="I58" s="19">
        <v>4</v>
      </c>
      <c r="J58" s="73" t="s">
        <v>447</v>
      </c>
      <c r="K58" s="75" t="s">
        <v>450</v>
      </c>
      <c r="L58" s="199" t="s">
        <v>452</v>
      </c>
      <c r="M58" s="2"/>
      <c r="N58" s="2"/>
    </row>
    <row r="59" spans="1:14" s="37" customFormat="1" ht="13.5" customHeight="1" x14ac:dyDescent="0.2">
      <c r="A59" s="126" t="s">
        <v>112</v>
      </c>
      <c r="B59" s="117"/>
      <c r="C59" s="107" t="s">
        <v>113</v>
      </c>
      <c r="D59" s="128"/>
      <c r="E59" s="128"/>
      <c r="F59" s="128"/>
      <c r="G59" s="17"/>
      <c r="H59" s="17"/>
      <c r="I59" s="17"/>
      <c r="J59" s="17"/>
      <c r="K59" s="17"/>
      <c r="L59" s="17"/>
      <c r="M59" s="17"/>
      <c r="N59" s="17"/>
    </row>
    <row r="60" spans="1:14" s="37" customFormat="1" ht="13.5" customHeight="1" x14ac:dyDescent="0.2">
      <c r="A60" s="108"/>
      <c r="B60" s="127"/>
      <c r="C60" s="98" t="s">
        <v>324</v>
      </c>
      <c r="D60" s="99">
        <f>SUM(D45:D59)</f>
        <v>0</v>
      </c>
      <c r="E60" s="99">
        <f t="shared" ref="E60:F60" si="2">SUM(E45:E59)</f>
        <v>0</v>
      </c>
      <c r="F60" s="99">
        <f t="shared" si="2"/>
        <v>0</v>
      </c>
      <c r="G60" s="17"/>
      <c r="H60" s="17"/>
      <c r="I60" s="17"/>
      <c r="J60" s="17"/>
      <c r="K60" s="125" t="s">
        <v>318</v>
      </c>
      <c r="L60" s="125"/>
      <c r="M60" s="99">
        <f>SUM(M5:M58)</f>
        <v>0</v>
      </c>
      <c r="N60" s="99">
        <f>SUM(N5:N58)</f>
        <v>0</v>
      </c>
    </row>
    <row r="61" spans="1:14" s="37" customFormat="1" ht="13.5" customHeight="1" x14ac:dyDescent="0.2">
      <c r="A61" s="17"/>
      <c r="B61" s="17"/>
      <c r="C61" s="17"/>
      <c r="D61" s="17"/>
      <c r="E61" s="17"/>
      <c r="F61" s="17"/>
      <c r="G61" s="17"/>
      <c r="H61" s="17"/>
      <c r="I61" s="17"/>
      <c r="J61" s="17"/>
      <c r="K61" s="17"/>
      <c r="L61" s="17"/>
      <c r="M61" s="17"/>
      <c r="N61" s="17"/>
    </row>
    <row r="62" spans="1:14" ht="13.5" customHeight="1" x14ac:dyDescent="0.2">
      <c r="A62" s="200" t="s">
        <v>358</v>
      </c>
      <c r="B62" s="200"/>
      <c r="C62" s="200"/>
      <c r="D62" s="200"/>
      <c r="E62" s="200"/>
      <c r="F62" s="200"/>
      <c r="G62" s="200"/>
      <c r="H62" s="200"/>
      <c r="I62" s="200"/>
      <c r="J62" s="200"/>
      <c r="K62" s="200"/>
      <c r="L62" s="200"/>
      <c r="M62" s="200"/>
      <c r="N62" s="200"/>
    </row>
    <row r="63" spans="1:14" ht="20.25" customHeight="1" x14ac:dyDescent="0.2">
      <c r="A63" s="200"/>
      <c r="B63" s="200"/>
      <c r="C63" s="200"/>
      <c r="D63" s="200"/>
      <c r="E63" s="200"/>
      <c r="F63" s="200"/>
      <c r="G63" s="200"/>
      <c r="H63" s="200"/>
      <c r="I63" s="200"/>
      <c r="J63" s="200"/>
      <c r="K63" s="200"/>
      <c r="L63" s="200"/>
      <c r="M63" s="200"/>
      <c r="N63" s="200"/>
    </row>
    <row r="64" spans="1:14" ht="13.5" customHeight="1" x14ac:dyDescent="0.2"/>
    <row r="65" ht="13.5" customHeight="1" x14ac:dyDescent="0.2"/>
    <row r="66" ht="13.5" customHeight="1" x14ac:dyDescent="0.2"/>
    <row r="67" ht="13.5" customHeight="1" x14ac:dyDescent="0.2"/>
    <row r="68" ht="13.5" customHeight="1" x14ac:dyDescent="0.2"/>
    <row r="69" ht="13.5" customHeight="1" x14ac:dyDescent="0.2"/>
    <row r="70" ht="13.5" customHeight="1" x14ac:dyDescent="0.2"/>
    <row r="71" ht="13.5" customHeight="1" x14ac:dyDescent="0.2"/>
    <row r="72" ht="13.5" customHeight="1" x14ac:dyDescent="0.2"/>
    <row r="73" ht="13.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sheetData>
  <sheetProtection algorithmName="SHA-512" hashValue="vJL9rNeDZE0kEEjaxJHl4M19Gn+C5WRD2eMO0pJmHKwYjOZ0YR0sNFYqKBbrzcGVNLEfKCNkQ4r00HfEMUJVLA==" saltValue="QtRZgn8PrRYnfE0mEfXkcg==" spinCount="100000" sheet="1" objects="1" scenarios="1" selectLockedCells="1"/>
  <protectedRanges>
    <protectedRange sqref="M5:N11 M14:N21 M24:N25 M28:N50 D5:F16 M53:N54 D25:F31 D45:F54 D38:F43" name="Plage1"/>
  </protectedRanges>
  <sortState xmlns:xlrd2="http://schemas.microsoft.com/office/spreadsheetml/2017/richdata2" ref="C8:C9">
    <sortCondition ref="C8:C9"/>
  </sortState>
  <mergeCells count="24">
    <mergeCell ref="A62:N63"/>
    <mergeCell ref="F43:F44"/>
    <mergeCell ref="E43:E44"/>
    <mergeCell ref="D43:D44"/>
    <mergeCell ref="A41:C42"/>
    <mergeCell ref="D41:F42"/>
    <mergeCell ref="J42:K42"/>
    <mergeCell ref="B43:B44"/>
    <mergeCell ref="C43:C44"/>
    <mergeCell ref="B3:B4"/>
    <mergeCell ref="C3:C4"/>
    <mergeCell ref="D3:F3"/>
    <mergeCell ref="M3:N3"/>
    <mergeCell ref="J4:K4"/>
    <mergeCell ref="J12:K12"/>
    <mergeCell ref="J18:K18"/>
    <mergeCell ref="J24:K24"/>
    <mergeCell ref="A30:F32"/>
    <mergeCell ref="B33:B34"/>
    <mergeCell ref="C33:C34"/>
    <mergeCell ref="D33:F33"/>
    <mergeCell ref="H1:L1"/>
    <mergeCell ref="H2:L2"/>
    <mergeCell ref="A1:F2"/>
  </mergeCells>
  <printOptions horizontalCentered="1"/>
  <pageMargins left="0.18" right="0.15748031496062992" top="0.48" bottom="0.15748031496062992" header="0.17" footer="0.15748031496062992"/>
  <pageSetup paperSize="9" scale="81"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4">
    <tabColor rgb="FFFFFF00"/>
  </sheetPr>
  <dimension ref="A1:J43"/>
  <sheetViews>
    <sheetView showZeros="0" zoomScaleNormal="100" workbookViewId="0">
      <selection activeCell="D3" sqref="D3:F4"/>
    </sheetView>
  </sheetViews>
  <sheetFormatPr baseColWidth="10" defaultRowHeight="12.75" x14ac:dyDescent="0.2"/>
  <cols>
    <col min="1" max="1" width="6" style="43" customWidth="1"/>
    <col min="2" max="2" width="1.5703125" style="43" customWidth="1"/>
    <col min="3" max="3" width="24.42578125" style="12" customWidth="1"/>
    <col min="4" max="6" width="6.85546875" style="12" customWidth="1"/>
    <col min="7" max="7" width="2.42578125" style="12" customWidth="1"/>
    <col min="8" max="10" width="12.42578125" style="12" customWidth="1"/>
    <col min="11" max="16384" width="11.42578125" style="12"/>
  </cols>
  <sheetData>
    <row r="1" spans="1:10" ht="15.75" customHeight="1" x14ac:dyDescent="0.2">
      <c r="A1" s="62"/>
      <c r="B1" s="62"/>
      <c r="C1" s="62"/>
      <c r="D1" s="62"/>
      <c r="E1" s="62"/>
      <c r="F1" s="62"/>
      <c r="G1" s="62"/>
      <c r="H1" s="62"/>
      <c r="I1" s="62"/>
      <c r="J1" s="62"/>
    </row>
    <row r="2" spans="1:10" s="17" customFormat="1" ht="15" customHeight="1" x14ac:dyDescent="0.2">
      <c r="A2" s="172" t="s">
        <v>328</v>
      </c>
      <c r="B2" s="172"/>
      <c r="C2" s="172"/>
      <c r="D2" s="173" t="s">
        <v>22</v>
      </c>
      <c r="E2" s="173"/>
      <c r="F2" s="173"/>
      <c r="G2" s="12"/>
      <c r="H2" s="12"/>
      <c r="I2" s="12"/>
      <c r="J2" s="12"/>
    </row>
    <row r="3" spans="1:10" s="47" customFormat="1" ht="16.5" customHeight="1" x14ac:dyDescent="0.2">
      <c r="A3" s="132"/>
      <c r="B3" s="175" t="s">
        <v>320</v>
      </c>
      <c r="C3" s="132" t="s">
        <v>188</v>
      </c>
      <c r="D3" s="185"/>
      <c r="E3" s="185"/>
      <c r="F3" s="185"/>
      <c r="G3" s="12"/>
      <c r="H3" s="12"/>
      <c r="I3" s="12"/>
      <c r="J3" s="12"/>
    </row>
    <row r="4" spans="1:10" s="37" customFormat="1" ht="16.5" customHeight="1" x14ac:dyDescent="0.2">
      <c r="A4" s="133" t="s">
        <v>23</v>
      </c>
      <c r="B4" s="176"/>
      <c r="C4" s="133" t="s">
        <v>37</v>
      </c>
      <c r="D4" s="186"/>
      <c r="E4" s="186"/>
      <c r="F4" s="186"/>
      <c r="G4" s="17"/>
      <c r="H4" s="17"/>
      <c r="I4" s="17"/>
      <c r="J4" s="17"/>
    </row>
    <row r="5" spans="1:10" s="37" customFormat="1" ht="16.5" customHeight="1" x14ac:dyDescent="0.2">
      <c r="A5" s="116" t="s">
        <v>163</v>
      </c>
      <c r="B5" s="97">
        <v>5</v>
      </c>
      <c r="C5" s="107" t="s">
        <v>190</v>
      </c>
      <c r="D5" s="128"/>
      <c r="E5" s="128"/>
      <c r="F5" s="128"/>
      <c r="G5" s="47"/>
      <c r="H5" s="177" t="s">
        <v>281</v>
      </c>
      <c r="I5" s="177"/>
      <c r="J5" s="177"/>
    </row>
    <row r="6" spans="1:10" s="37" customFormat="1" ht="16.5" customHeight="1" x14ac:dyDescent="0.2">
      <c r="A6" s="116" t="s">
        <v>41</v>
      </c>
      <c r="B6" s="97">
        <v>6</v>
      </c>
      <c r="C6" s="107" t="s">
        <v>185</v>
      </c>
      <c r="D6" s="128"/>
      <c r="E6" s="128"/>
      <c r="F6" s="128"/>
      <c r="H6" s="178" t="s">
        <v>332</v>
      </c>
      <c r="I6" s="179" t="s">
        <v>282</v>
      </c>
      <c r="J6" s="180" t="s">
        <v>69</v>
      </c>
    </row>
    <row r="7" spans="1:10" s="37" customFormat="1" ht="16.5" customHeight="1" x14ac:dyDescent="0.2">
      <c r="A7" s="116" t="s">
        <v>42</v>
      </c>
      <c r="B7" s="97">
        <v>6</v>
      </c>
      <c r="C7" s="107" t="s">
        <v>43</v>
      </c>
      <c r="D7" s="128"/>
      <c r="E7" s="128"/>
      <c r="F7" s="128"/>
      <c r="H7" s="178" t="s">
        <v>283</v>
      </c>
      <c r="I7" s="179" t="s">
        <v>284</v>
      </c>
      <c r="J7" s="180" t="s">
        <v>285</v>
      </c>
    </row>
    <row r="8" spans="1:10" s="37" customFormat="1" ht="16.5" customHeight="1" x14ac:dyDescent="0.2">
      <c r="A8" s="116" t="s">
        <v>46</v>
      </c>
      <c r="B8" s="97">
        <v>6</v>
      </c>
      <c r="C8" s="107" t="s">
        <v>47</v>
      </c>
      <c r="D8" s="128"/>
      <c r="E8" s="128"/>
      <c r="F8" s="128"/>
      <c r="H8" s="179" t="s">
        <v>286</v>
      </c>
      <c r="I8" s="181" t="s">
        <v>287</v>
      </c>
      <c r="J8" s="182" t="s">
        <v>288</v>
      </c>
    </row>
    <row r="9" spans="1:10" s="37" customFormat="1" ht="16.5" customHeight="1" x14ac:dyDescent="0.2">
      <c r="A9" s="116" t="s">
        <v>123</v>
      </c>
      <c r="B9" s="97">
        <v>6</v>
      </c>
      <c r="C9" s="107" t="s">
        <v>164</v>
      </c>
      <c r="D9" s="128"/>
      <c r="E9" s="128"/>
      <c r="F9" s="128"/>
      <c r="H9" s="181" t="s">
        <v>289</v>
      </c>
      <c r="I9" s="182" t="s">
        <v>290</v>
      </c>
      <c r="J9" s="180" t="s">
        <v>291</v>
      </c>
    </row>
    <row r="10" spans="1:10" s="37" customFormat="1" ht="16.5" customHeight="1" x14ac:dyDescent="0.2">
      <c r="A10" s="119" t="s">
        <v>167</v>
      </c>
      <c r="B10" s="97">
        <v>5</v>
      </c>
      <c r="C10" s="107" t="s">
        <v>191</v>
      </c>
      <c r="D10" s="128"/>
      <c r="E10" s="128"/>
      <c r="F10" s="128"/>
      <c r="H10" s="181" t="s">
        <v>369</v>
      </c>
      <c r="I10" s="182" t="s">
        <v>194</v>
      </c>
      <c r="J10" s="180" t="s">
        <v>195</v>
      </c>
    </row>
    <row r="11" spans="1:10" s="37" customFormat="1" ht="16.5" customHeight="1" x14ac:dyDescent="0.2">
      <c r="A11" s="119" t="s">
        <v>456</v>
      </c>
      <c r="B11" s="97">
        <v>5</v>
      </c>
      <c r="C11" s="183" t="s">
        <v>457</v>
      </c>
      <c r="D11" s="128"/>
      <c r="E11" s="128"/>
      <c r="F11" s="128"/>
    </row>
    <row r="12" spans="1:10" s="37" customFormat="1" ht="16.5" customHeight="1" x14ac:dyDescent="0.2">
      <c r="A12" s="119" t="s">
        <v>166</v>
      </c>
      <c r="B12" s="97">
        <v>5</v>
      </c>
      <c r="C12" s="107" t="s">
        <v>192</v>
      </c>
      <c r="D12" s="128"/>
      <c r="E12" s="128"/>
      <c r="F12" s="128"/>
    </row>
    <row r="13" spans="1:10" s="37" customFormat="1" ht="16.5" customHeight="1" x14ac:dyDescent="0.2">
      <c r="A13" s="119" t="s">
        <v>51</v>
      </c>
      <c r="B13" s="97">
        <v>6</v>
      </c>
      <c r="C13" s="107" t="s">
        <v>52</v>
      </c>
      <c r="D13" s="128"/>
      <c r="E13" s="128"/>
      <c r="F13" s="128"/>
      <c r="H13" s="184"/>
      <c r="I13" s="184"/>
      <c r="J13" s="184"/>
    </row>
    <row r="14" spans="1:10" s="37" customFormat="1" ht="16.5" customHeight="1" x14ac:dyDescent="0.2">
      <c r="A14" s="119" t="s">
        <v>122</v>
      </c>
      <c r="B14" s="97">
        <v>6</v>
      </c>
      <c r="C14" s="107" t="s">
        <v>189</v>
      </c>
      <c r="D14" s="128"/>
      <c r="E14" s="128"/>
      <c r="F14" s="128"/>
    </row>
    <row r="15" spans="1:10" s="37" customFormat="1" ht="16.5" customHeight="1" x14ac:dyDescent="0.2">
      <c r="A15" s="119" t="s">
        <v>53</v>
      </c>
      <c r="B15" s="97">
        <v>6</v>
      </c>
      <c r="C15" s="107" t="s">
        <v>331</v>
      </c>
      <c r="D15" s="128"/>
      <c r="E15" s="128"/>
      <c r="F15" s="128"/>
    </row>
    <row r="16" spans="1:10" s="37" customFormat="1" ht="16.5" customHeight="1" x14ac:dyDescent="0.2">
      <c r="A16" s="120" t="s">
        <v>115</v>
      </c>
      <c r="B16" s="97">
        <v>6</v>
      </c>
      <c r="C16" s="107" t="s">
        <v>124</v>
      </c>
      <c r="D16" s="128"/>
      <c r="E16" s="128"/>
      <c r="F16" s="128"/>
    </row>
    <row r="17" spans="1:6" s="37" customFormat="1" ht="16.5" customHeight="1" x14ac:dyDescent="0.2">
      <c r="A17" s="120" t="s">
        <v>370</v>
      </c>
      <c r="B17" s="97">
        <v>6</v>
      </c>
      <c r="C17" s="107" t="s">
        <v>371</v>
      </c>
      <c r="D17" s="128"/>
      <c r="E17" s="128"/>
      <c r="F17" s="128"/>
    </row>
    <row r="18" spans="1:6" s="37" customFormat="1" ht="16.5" customHeight="1" x14ac:dyDescent="0.2">
      <c r="A18" s="120" t="s">
        <v>168</v>
      </c>
      <c r="B18" s="97">
        <v>6</v>
      </c>
      <c r="C18" s="107" t="s">
        <v>193</v>
      </c>
      <c r="D18" s="128"/>
      <c r="E18" s="128"/>
      <c r="F18" s="128"/>
    </row>
    <row r="19" spans="1:6" s="37" customFormat="1" ht="16.5" customHeight="1" x14ac:dyDescent="0.2">
      <c r="A19" s="120" t="s">
        <v>169</v>
      </c>
      <c r="B19" s="97">
        <v>6</v>
      </c>
      <c r="C19" s="107" t="s">
        <v>194</v>
      </c>
      <c r="D19" s="128"/>
      <c r="E19" s="128"/>
      <c r="F19" s="128"/>
    </row>
    <row r="20" spans="1:6" s="37" customFormat="1" ht="16.5" customHeight="1" x14ac:dyDescent="0.2">
      <c r="A20" s="120" t="s">
        <v>458</v>
      </c>
      <c r="B20" s="97">
        <v>8</v>
      </c>
      <c r="C20" s="183" t="s">
        <v>459</v>
      </c>
      <c r="D20" s="128"/>
      <c r="E20" s="128"/>
      <c r="F20" s="128"/>
    </row>
    <row r="21" spans="1:6" s="37" customFormat="1" ht="16.5" customHeight="1" x14ac:dyDescent="0.2">
      <c r="A21" s="120" t="s">
        <v>116</v>
      </c>
      <c r="B21" s="97">
        <v>6</v>
      </c>
      <c r="C21" s="107" t="s">
        <v>125</v>
      </c>
      <c r="D21" s="128"/>
      <c r="E21" s="128"/>
      <c r="F21" s="128"/>
    </row>
    <row r="22" spans="1:6" s="37" customFormat="1" ht="16.5" customHeight="1" x14ac:dyDescent="0.2">
      <c r="A22" s="120" t="s">
        <v>55</v>
      </c>
      <c r="B22" s="97">
        <v>6</v>
      </c>
      <c r="C22" s="107" t="s">
        <v>56</v>
      </c>
      <c r="D22" s="128"/>
      <c r="E22" s="128"/>
      <c r="F22" s="128"/>
    </row>
    <row r="23" spans="1:6" s="37" customFormat="1" ht="16.5" customHeight="1" x14ac:dyDescent="0.2">
      <c r="A23" s="120" t="s">
        <v>58</v>
      </c>
      <c r="B23" s="97">
        <v>6</v>
      </c>
      <c r="C23" s="107" t="s">
        <v>59</v>
      </c>
      <c r="D23" s="128"/>
      <c r="E23" s="128"/>
      <c r="F23" s="128"/>
    </row>
    <row r="24" spans="1:6" s="37" customFormat="1" ht="16.5" customHeight="1" x14ac:dyDescent="0.2">
      <c r="A24" s="96" t="s">
        <v>60</v>
      </c>
      <c r="B24" s="70">
        <v>6</v>
      </c>
      <c r="C24" s="107" t="s">
        <v>61</v>
      </c>
      <c r="D24" s="128"/>
      <c r="E24" s="128"/>
      <c r="F24" s="128"/>
    </row>
    <row r="25" spans="1:6" s="37" customFormat="1" ht="16.5" customHeight="1" x14ac:dyDescent="0.2">
      <c r="A25" s="96" t="s">
        <v>62</v>
      </c>
      <c r="B25" s="70">
        <v>6</v>
      </c>
      <c r="C25" s="107" t="s">
        <v>63</v>
      </c>
      <c r="D25" s="128"/>
      <c r="E25" s="128"/>
      <c r="F25" s="128"/>
    </row>
    <row r="26" spans="1:6" s="37" customFormat="1" ht="16.5" customHeight="1" x14ac:dyDescent="0.2">
      <c r="A26" s="96" t="s">
        <v>170</v>
      </c>
      <c r="B26" s="70">
        <v>6</v>
      </c>
      <c r="C26" s="107" t="s">
        <v>195</v>
      </c>
      <c r="D26" s="128"/>
      <c r="E26" s="128"/>
      <c r="F26" s="128"/>
    </row>
    <row r="27" spans="1:6" s="37" customFormat="1" ht="16.5" customHeight="1" x14ac:dyDescent="0.2">
      <c r="A27" s="96" t="s">
        <v>64</v>
      </c>
      <c r="B27" s="70">
        <v>6</v>
      </c>
      <c r="C27" s="107" t="s">
        <v>65</v>
      </c>
      <c r="D27" s="128"/>
      <c r="E27" s="128"/>
      <c r="F27" s="128"/>
    </row>
    <row r="28" spans="1:6" s="37" customFormat="1" ht="16.5" customHeight="1" x14ac:dyDescent="0.2">
      <c r="A28" s="96" t="s">
        <v>66</v>
      </c>
      <c r="B28" s="70">
        <v>6</v>
      </c>
      <c r="C28" s="107" t="s">
        <v>67</v>
      </c>
      <c r="D28" s="128"/>
      <c r="E28" s="128"/>
      <c r="F28" s="128"/>
    </row>
    <row r="29" spans="1:6" s="37" customFormat="1" ht="16.5" customHeight="1" x14ac:dyDescent="0.2">
      <c r="A29" s="96" t="s">
        <v>68</v>
      </c>
      <c r="B29" s="70">
        <v>6</v>
      </c>
      <c r="C29" s="107" t="s">
        <v>69</v>
      </c>
      <c r="D29" s="128"/>
      <c r="E29" s="128"/>
      <c r="F29" s="128"/>
    </row>
    <row r="30" spans="1:6" s="37" customFormat="1" ht="16.5" customHeight="1" x14ac:dyDescent="0.2">
      <c r="A30" s="134" t="s">
        <v>70</v>
      </c>
      <c r="B30" s="97">
        <v>6</v>
      </c>
      <c r="C30" s="107" t="s">
        <v>71</v>
      </c>
      <c r="D30" s="128"/>
      <c r="E30" s="128"/>
      <c r="F30" s="128"/>
    </row>
    <row r="31" spans="1:6" s="37" customFormat="1" ht="16.5" customHeight="1" x14ac:dyDescent="0.2">
      <c r="A31" s="134" t="s">
        <v>171</v>
      </c>
      <c r="B31" s="97">
        <v>5</v>
      </c>
      <c r="C31" s="107" t="s">
        <v>196</v>
      </c>
      <c r="D31" s="128"/>
      <c r="E31" s="128"/>
      <c r="F31" s="128"/>
    </row>
    <row r="32" spans="1:6" s="37" customFormat="1" ht="16.5" customHeight="1" x14ac:dyDescent="0.2">
      <c r="A32" s="134" t="s">
        <v>128</v>
      </c>
      <c r="B32" s="97">
        <v>6</v>
      </c>
      <c r="C32" s="107" t="s">
        <v>165</v>
      </c>
      <c r="D32" s="128"/>
      <c r="E32" s="128"/>
      <c r="F32" s="128"/>
    </row>
    <row r="33" spans="1:10" s="37" customFormat="1" ht="16.5" customHeight="1" x14ac:dyDescent="0.2">
      <c r="A33" s="134" t="s">
        <v>460</v>
      </c>
      <c r="B33" s="97">
        <v>8</v>
      </c>
      <c r="C33" s="183" t="s">
        <v>461</v>
      </c>
      <c r="D33" s="128"/>
      <c r="E33" s="128"/>
      <c r="F33" s="128"/>
    </row>
    <row r="34" spans="1:10" s="37" customFormat="1" ht="16.5" customHeight="1" x14ac:dyDescent="0.2">
      <c r="A34" s="134" t="s">
        <v>172</v>
      </c>
      <c r="B34" s="97">
        <v>6</v>
      </c>
      <c r="C34" s="107" t="s">
        <v>197</v>
      </c>
      <c r="D34" s="128"/>
      <c r="E34" s="128"/>
      <c r="F34" s="128"/>
    </row>
    <row r="35" spans="1:10" s="37" customFormat="1" ht="16.5" customHeight="1" x14ac:dyDescent="0.2">
      <c r="A35" s="126" t="s">
        <v>372</v>
      </c>
      <c r="B35" s="97">
        <v>6</v>
      </c>
      <c r="C35" s="107" t="s">
        <v>369</v>
      </c>
      <c r="D35" s="128"/>
      <c r="E35" s="128"/>
      <c r="F35" s="128"/>
    </row>
    <row r="36" spans="1:10" s="37" customFormat="1" ht="16.5" customHeight="1" x14ac:dyDescent="0.2">
      <c r="A36" s="126" t="s">
        <v>118</v>
      </c>
      <c r="B36" s="97">
        <v>6</v>
      </c>
      <c r="C36" s="107" t="s">
        <v>126</v>
      </c>
      <c r="D36" s="128"/>
      <c r="E36" s="128"/>
      <c r="F36" s="128"/>
    </row>
    <row r="37" spans="1:10" s="37" customFormat="1" ht="16.5" customHeight="1" x14ac:dyDescent="0.2">
      <c r="A37" s="126" t="s">
        <v>72</v>
      </c>
      <c r="B37" s="97">
        <v>6</v>
      </c>
      <c r="C37" s="107" t="s">
        <v>73</v>
      </c>
      <c r="D37" s="128"/>
      <c r="E37" s="128"/>
      <c r="F37" s="128"/>
    </row>
    <row r="38" spans="1:10" s="37" customFormat="1" ht="16.5" customHeight="1" x14ac:dyDescent="0.2">
      <c r="A38" s="126" t="s">
        <v>117</v>
      </c>
      <c r="B38" s="97">
        <v>6</v>
      </c>
      <c r="C38" s="107" t="s">
        <v>127</v>
      </c>
      <c r="D38" s="128"/>
      <c r="E38" s="128"/>
      <c r="F38" s="128"/>
    </row>
    <row r="39" spans="1:10" s="37" customFormat="1" ht="16.5" customHeight="1" x14ac:dyDescent="0.2">
      <c r="C39" s="111" t="s">
        <v>327</v>
      </c>
      <c r="D39" s="135">
        <f>SUM(D5:D38)</f>
        <v>0</v>
      </c>
      <c r="E39" s="135">
        <f t="shared" ref="E39:F39" si="0">SUM(E5:E38)</f>
        <v>0</v>
      </c>
      <c r="F39" s="135">
        <f t="shared" si="0"/>
        <v>0</v>
      </c>
      <c r="G39" s="12"/>
      <c r="H39" s="12"/>
      <c r="I39" s="12"/>
      <c r="J39" s="12"/>
    </row>
    <row r="40" spans="1:10" ht="18.75" customHeight="1" x14ac:dyDescent="0.2">
      <c r="A40" s="136"/>
      <c r="B40" s="136"/>
      <c r="C40" s="137"/>
      <c r="D40" s="137"/>
      <c r="E40" s="137"/>
      <c r="F40" s="137"/>
    </row>
    <row r="41" spans="1:10" x14ac:dyDescent="0.2">
      <c r="A41" s="136"/>
      <c r="B41" s="136"/>
      <c r="C41" s="137"/>
      <c r="D41" s="137"/>
      <c r="E41" s="137"/>
      <c r="F41" s="137"/>
    </row>
    <row r="42" spans="1:10" x14ac:dyDescent="0.2">
      <c r="A42" s="147" t="s">
        <v>373</v>
      </c>
      <c r="B42" s="147"/>
      <c r="C42" s="147"/>
      <c r="D42" s="147"/>
      <c r="E42" s="147"/>
      <c r="F42" s="147"/>
      <c r="G42" s="147"/>
      <c r="H42" s="147"/>
      <c r="I42" s="147"/>
      <c r="J42" s="147"/>
    </row>
    <row r="43" spans="1:10" x14ac:dyDescent="0.2">
      <c r="A43" s="147"/>
      <c r="B43" s="147"/>
      <c r="C43" s="147"/>
      <c r="D43" s="147"/>
      <c r="E43" s="147"/>
      <c r="F43" s="147"/>
      <c r="G43" s="147"/>
      <c r="H43" s="147"/>
      <c r="I43" s="147"/>
      <c r="J43" s="147"/>
    </row>
  </sheetData>
  <sheetProtection algorithmName="SHA-512" hashValue="XB6b/dRkUPYW/W9mFxfgmPJ/CI1zegCUDz5efwkF2oKXgh2fUQk8R1t7uWPdACy7/SIPfH1A7D6XDPTuURodNw==" saltValue="K0JWdvL3sLIpOAqGYN0ehw==" spinCount="100000" sheet="1" objects="1" scenarios="1" selectLockedCells="1"/>
  <protectedRanges>
    <protectedRange sqref="D1:F39" name="Plage1"/>
  </protectedRanges>
  <sortState xmlns:xlrd2="http://schemas.microsoft.com/office/spreadsheetml/2017/richdata2" ref="A31:H34">
    <sortCondition ref="C31:C34"/>
  </sortState>
  <mergeCells count="8">
    <mergeCell ref="H5:J5"/>
    <mergeCell ref="A42:J43"/>
    <mergeCell ref="E3:E4"/>
    <mergeCell ref="A2:C2"/>
    <mergeCell ref="D2:F2"/>
    <mergeCell ref="B3:B4"/>
    <mergeCell ref="D3:D4"/>
    <mergeCell ref="F3:F4"/>
  </mergeCells>
  <printOptions horizontalCentered="1"/>
  <pageMargins left="0.23622047244094491" right="0.23622047244094491" top="0.68" bottom="0.15748031496062992" header="0.23622047244094491" footer="0.1574803149606299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4</vt:i4>
      </vt:variant>
    </vt:vector>
  </HeadingPairs>
  <TitlesOfParts>
    <vt:vector size="8" baseType="lpstr">
      <vt:lpstr>Grosses Fleurs</vt:lpstr>
      <vt:lpstr>Petites Fleurs</vt:lpstr>
      <vt:lpstr>Trio-Précoces-Déco-Cascades </vt:lpstr>
      <vt:lpstr>Petites Fleurs Dirigées RVZ</vt:lpstr>
      <vt:lpstr>'Grosses Fleurs'!Zone_d_impression</vt:lpstr>
      <vt:lpstr>'Petites Fleurs'!Zone_d_impression</vt:lpstr>
      <vt:lpstr>'Petites Fleurs Dirigées RVZ'!Zone_d_impression</vt:lpstr>
      <vt:lpstr>'Trio-Précoces-Déco-Cascades '!Zone_d_impression</vt:lpstr>
    </vt:vector>
  </TitlesOfParts>
  <Company>BERNARD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Françoise FV. VIDAL</dc:creator>
  <cp:lastModifiedBy>office 3</cp:lastModifiedBy>
  <cp:lastPrinted>2024-11-25T09:43:18Z</cp:lastPrinted>
  <dcterms:created xsi:type="dcterms:W3CDTF">2018-11-12T07:06:10Z</dcterms:created>
  <dcterms:modified xsi:type="dcterms:W3CDTF">2024-11-25T09:44:44Z</dcterms:modified>
</cp:coreProperties>
</file>